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Z:\健康)コロナ対策\@ 石底・薮内\濃厚接触者となった医療従事者の行政検査\0120医師会へ送付したもの\"/>
    </mc:Choice>
  </mc:AlternateContent>
  <xr:revisionPtr revIDLastSave="0" documentId="13_ncr:1_{99EACE7C-BD21-4E33-82B4-F8DE9264460F}" xr6:coauthVersionLast="45" xr6:coauthVersionMax="45" xr10:uidLastSave="{00000000-0000-0000-0000-000000000000}"/>
  <bookViews>
    <workbookView xWindow="-120" yWindow="-120" windowWidth="24240" windowHeight="13290" activeTab="2" xr2:uid="{00000000-000D-0000-FFFF-FFFF00000000}"/>
  </bookViews>
  <sheets>
    <sheet name="様式１（届出）" sheetId="3" r:id="rId1"/>
    <sheet name="様式２（実施報告）" sheetId="6" r:id="rId2"/>
    <sheet name="請求書" sheetId="7" r:id="rId3"/>
    <sheet name="（入力不要）リスト" sheetId="5" r:id="rId4"/>
  </sheets>
  <definedNames>
    <definedName name="_xlnm.Print_Area" localSheetId="2">請求書!$B$1:$L$25</definedName>
    <definedName name="_xlnm.Print_Area" localSheetId="0">'様式１（届出）'!$B$1:$N$28</definedName>
    <definedName name="_xlnm.Print_Area" localSheetId="1">'様式２（実施報告）'!$B$1:$M$27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2" i="6" l="1"/>
  <c r="L22" i="6"/>
  <c r="K22" i="6"/>
  <c r="J22" i="6"/>
  <c r="H22" i="6"/>
  <c r="G22" i="6"/>
  <c r="F22" i="6"/>
  <c r="E22" i="6"/>
  <c r="D22" i="6"/>
  <c r="C22" i="6"/>
  <c r="M21" i="6"/>
  <c r="L21" i="6"/>
  <c r="K21" i="6"/>
  <c r="J21" i="6"/>
  <c r="H21" i="6"/>
  <c r="G21" i="6"/>
  <c r="F21" i="6"/>
  <c r="E21" i="6"/>
  <c r="D21" i="6"/>
  <c r="C21" i="6"/>
  <c r="M20" i="6"/>
  <c r="L20" i="6"/>
  <c r="K20" i="6"/>
  <c r="J20" i="6"/>
  <c r="H20" i="6"/>
  <c r="G20" i="6"/>
  <c r="F20" i="6"/>
  <c r="E20" i="6"/>
  <c r="D20" i="6"/>
  <c r="C20" i="6"/>
  <c r="M19" i="6"/>
  <c r="L19" i="6"/>
  <c r="K19" i="6"/>
  <c r="J19" i="6"/>
  <c r="H19" i="6"/>
  <c r="G19" i="6"/>
  <c r="F19" i="6"/>
  <c r="E19" i="6"/>
  <c r="D19" i="6"/>
  <c r="C19" i="6"/>
  <c r="M18" i="6"/>
  <c r="L18" i="6"/>
  <c r="K18" i="6"/>
  <c r="J18" i="6"/>
  <c r="H18" i="6"/>
  <c r="G18" i="6"/>
  <c r="F18" i="6"/>
  <c r="E18" i="6"/>
  <c r="D18" i="6"/>
  <c r="C18" i="6"/>
  <c r="M17" i="6"/>
  <c r="L17" i="6"/>
  <c r="K17" i="6"/>
  <c r="J17" i="6"/>
  <c r="H17" i="6"/>
  <c r="G17" i="6"/>
  <c r="F17" i="6"/>
  <c r="E17" i="6"/>
  <c r="D17" i="6"/>
  <c r="C17" i="6"/>
  <c r="M16" i="6"/>
  <c r="L16" i="6"/>
  <c r="K16" i="6"/>
  <c r="J16" i="6"/>
  <c r="H16" i="6"/>
  <c r="G16" i="6"/>
  <c r="F16" i="6"/>
  <c r="E16" i="6"/>
  <c r="D16" i="6"/>
  <c r="C16" i="6"/>
  <c r="M15" i="6"/>
  <c r="L15" i="6"/>
  <c r="K15" i="6"/>
  <c r="J15" i="6"/>
  <c r="H15" i="6"/>
  <c r="G15" i="6"/>
  <c r="F15" i="6"/>
  <c r="E15" i="6"/>
  <c r="D15" i="6"/>
  <c r="C15" i="6"/>
  <c r="M14" i="6"/>
  <c r="L14" i="6"/>
  <c r="K14" i="6"/>
  <c r="J14" i="6"/>
  <c r="F26" i="6" s="1"/>
  <c r="H14" i="6"/>
  <c r="G14" i="6"/>
  <c r="F14" i="6"/>
  <c r="E14" i="6"/>
  <c r="D14" i="6"/>
  <c r="C14" i="6"/>
  <c r="M13" i="6"/>
  <c r="L13" i="6"/>
  <c r="K13" i="6"/>
  <c r="J13" i="6"/>
  <c r="D26" i="6" s="1"/>
  <c r="G6" i="7" s="1"/>
  <c r="H13" i="6"/>
  <c r="G13" i="6"/>
  <c r="F13" i="6"/>
  <c r="E13" i="6"/>
  <c r="D13" i="6"/>
  <c r="C13" i="6"/>
  <c r="M12" i="6"/>
  <c r="L12" i="6"/>
  <c r="K12" i="6"/>
  <c r="J12" i="6"/>
  <c r="H12" i="6"/>
  <c r="G12" i="6"/>
  <c r="F12" i="6"/>
  <c r="E12" i="6"/>
  <c r="D12" i="6"/>
  <c r="C12" i="6"/>
  <c r="F27" i="6" l="1"/>
  <c r="I8" i="7" s="1"/>
  <c r="G8" i="7"/>
  <c r="D27" i="6"/>
  <c r="I6" i="7" s="1"/>
  <c r="E26" i="6"/>
  <c r="E27" i="6" l="1"/>
  <c r="G7" i="7"/>
  <c r="G26" i="6"/>
  <c r="G27" i="6" l="1"/>
  <c r="H4" i="7" s="1"/>
  <c r="I7"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沖縄県</author>
  </authors>
  <commentList>
    <comment ref="H4" authorId="0" shapeId="0" xr:uid="{11819848-EDAF-4033-97E8-2CFB6317E258}">
      <text>
        <r>
          <rPr>
            <sz val="9"/>
            <color indexed="81"/>
            <rFont val="MS P ゴシック"/>
            <family val="3"/>
            <charset val="128"/>
          </rPr>
          <t>検査実施前もしくは同日の日付となります。</t>
        </r>
      </text>
    </comment>
    <comment ref="J6" authorId="1" shapeId="0" xr:uid="{00000000-0006-0000-0000-000002000000}">
      <text>
        <r>
          <rPr>
            <sz val="9"/>
            <color indexed="81"/>
            <rFont val="MS P ゴシック"/>
            <family val="3"/>
            <charset val="128"/>
          </rPr>
          <t xml:space="preserve">
検査対象者の所属の管理者の役職、氏名をご記入ください。</t>
        </r>
      </text>
    </comment>
    <comment ref="J7" authorId="1" shapeId="0" xr:uid="{00000000-0006-0000-0000-000003000000}">
      <text>
        <r>
          <rPr>
            <sz val="9"/>
            <color indexed="81"/>
            <rFont val="MS P ゴシック"/>
            <family val="3"/>
            <charset val="128"/>
          </rPr>
          <t xml:space="preserve">
内容を確認する場合があります。担当者連絡先を記入ください。</t>
        </r>
      </text>
    </comment>
    <comment ref="B10" authorId="1" shapeId="0" xr:uid="{00000000-0006-0000-0000-000004000000}">
      <text>
        <r>
          <rPr>
            <b/>
            <sz val="9"/>
            <color indexed="81"/>
            <rFont val="MS P ゴシック"/>
            <family val="3"/>
            <charset val="128"/>
          </rPr>
          <t xml:space="preserve">
・</t>
        </r>
        <r>
          <rPr>
            <sz val="9"/>
            <color indexed="81"/>
            <rFont val="MS P ゴシック"/>
            <family val="3"/>
            <charset val="128"/>
          </rPr>
          <t>赤いセルを入力ください。
・シフトが決まっている場合などは、数日分の検査をまとめて記載可能です。
・入力内容は、自動で報告様式に転記されます。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沖縄県</author>
    <author>Windows ユーザー</author>
  </authors>
  <commentList>
    <comment ref="B2" authorId="0" shapeId="0" xr:uid="{00000000-0006-0000-0100-000001000000}">
      <text>
        <r>
          <rPr>
            <sz val="9"/>
            <color indexed="81"/>
            <rFont val="MS P ゴシック"/>
            <family val="3"/>
            <charset val="128"/>
          </rPr>
          <t xml:space="preserve">
実施月を記入ください</t>
        </r>
      </text>
    </comment>
    <comment ref="I4" authorId="1" shapeId="0" xr:uid="{22BBB8E4-95C4-4E0E-A35D-7B573AA859F6}">
      <text>
        <r>
          <rPr>
            <sz val="9"/>
            <color indexed="81"/>
            <rFont val="MS P ゴシック"/>
            <family val="3"/>
            <charset val="128"/>
          </rPr>
          <t>報告年月日は、原則、月末としてください。</t>
        </r>
      </text>
    </comment>
    <comment ref="K6" authorId="0" shapeId="0" xr:uid="{00000000-0006-0000-0100-000003000000}">
      <text>
        <r>
          <rPr>
            <sz val="9"/>
            <color indexed="81"/>
            <rFont val="MS P ゴシック"/>
            <family val="3"/>
            <charset val="128"/>
          </rPr>
          <t xml:space="preserve">
検査対象者の所属の管理者の役職、氏名を記入し、押印ください。</t>
        </r>
      </text>
    </comment>
    <comment ref="B11" authorId="0" shapeId="0" xr:uid="{00000000-0006-0000-0100-000004000000}">
      <text>
        <r>
          <rPr>
            <sz val="9"/>
            <color indexed="81"/>
            <rFont val="MS P ゴシック"/>
            <family val="3"/>
            <charset val="128"/>
          </rPr>
          <t xml:space="preserve">
青いセル以外は、届出様式から自動転記されるため、記入不要です。</t>
        </r>
      </text>
    </comment>
    <comment ref="I11" authorId="0" shapeId="0" xr:uid="{00000000-0006-0000-0100-000005000000}">
      <text>
        <r>
          <rPr>
            <sz val="9"/>
            <color indexed="81"/>
            <rFont val="MS P ゴシック"/>
            <family val="3"/>
            <charset val="128"/>
          </rPr>
          <t xml:space="preserve">
検査結果を選択ください。</t>
        </r>
      </text>
    </comment>
    <comment ref="B24" authorId="0" shapeId="0" xr:uid="{00000000-0006-0000-0100-000006000000}">
      <text>
        <r>
          <rPr>
            <sz val="9"/>
            <color indexed="81"/>
            <rFont val="MS P ゴシック"/>
            <family val="3"/>
            <charset val="128"/>
          </rPr>
          <t xml:space="preserve">
自動計算のため入力不要</t>
        </r>
      </text>
    </comment>
    <comment ref="K25" authorId="0" shapeId="0" xr:uid="{00000000-0006-0000-0100-000007000000}">
      <text>
        <r>
          <rPr>
            <sz val="9"/>
            <color indexed="81"/>
            <rFont val="MS P ゴシック"/>
            <family val="3"/>
            <charset val="128"/>
          </rPr>
          <t xml:space="preserve">
報告内容について確認する場合があります。担当者連絡先を記載ください。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Windows ユーザー</author>
    <author>沖縄県</author>
  </authors>
  <commentList>
    <comment ref="H4" authorId="0" shapeId="0" xr:uid="{F1045C81-DF8A-486F-83E6-3B6C5CF46F86}">
      <text>
        <r>
          <rPr>
            <sz val="9"/>
            <color indexed="81"/>
            <rFont val="MS P ゴシック"/>
            <family val="3"/>
            <charset val="128"/>
          </rPr>
          <t>実施報告から自動転記されます。</t>
        </r>
      </text>
    </comment>
    <comment ref="G6" authorId="1" shapeId="0" xr:uid="{FAA8B3D0-AAD1-4491-B9FE-A418F663C820}">
      <text>
        <r>
          <rPr>
            <sz val="9"/>
            <color indexed="81"/>
            <rFont val="MS P ゴシック"/>
            <family val="3"/>
            <charset val="128"/>
          </rPr>
          <t xml:space="preserve">
実施報告から自動転記されます。</t>
        </r>
      </text>
    </comment>
    <comment ref="I6" authorId="1" shapeId="0" xr:uid="{0AB02C2D-B944-4054-809D-7ECBC7D1923B}">
      <text>
        <r>
          <rPr>
            <sz val="9"/>
            <color indexed="81"/>
            <rFont val="MS P ゴシック"/>
            <family val="3"/>
            <charset val="128"/>
          </rPr>
          <t xml:space="preserve">
実施報告から自動転記されます。</t>
        </r>
      </text>
    </comment>
    <comment ref="G7" authorId="1" shapeId="0" xr:uid="{DBD466D3-8737-4F0D-871C-7CC3AC196751}">
      <text>
        <r>
          <rPr>
            <sz val="9"/>
            <color indexed="81"/>
            <rFont val="MS P ゴシック"/>
            <family val="3"/>
            <charset val="128"/>
          </rPr>
          <t xml:space="preserve">
実施報告から自動転記されます。</t>
        </r>
      </text>
    </comment>
    <comment ref="I7" authorId="1" shapeId="0" xr:uid="{033D898F-D9D2-496E-8D71-9D80FB6F1F80}">
      <text>
        <r>
          <rPr>
            <sz val="9"/>
            <color indexed="81"/>
            <rFont val="MS P ゴシック"/>
            <family val="3"/>
            <charset val="128"/>
          </rPr>
          <t xml:space="preserve">
実施報告から自動転記されます。</t>
        </r>
      </text>
    </comment>
    <comment ref="G8" authorId="1" shapeId="0" xr:uid="{440DEC5B-013D-4135-AAEC-A69736CF1711}">
      <text>
        <r>
          <rPr>
            <sz val="9"/>
            <color indexed="81"/>
            <rFont val="MS P ゴシック"/>
            <family val="3"/>
            <charset val="128"/>
          </rPr>
          <t xml:space="preserve">
実施報告から自動転記されます。</t>
        </r>
      </text>
    </comment>
    <comment ref="I8" authorId="1" shapeId="0" xr:uid="{F81D1230-A4B9-464D-B911-C1B47CB8B9E7}">
      <text>
        <r>
          <rPr>
            <sz val="9"/>
            <color indexed="81"/>
            <rFont val="MS P ゴシック"/>
            <family val="3"/>
            <charset val="128"/>
          </rPr>
          <t xml:space="preserve">
実施報告から自動転記されます。</t>
        </r>
      </text>
    </comment>
    <comment ref="B11" authorId="1" shapeId="0" xr:uid="{00000000-0006-0000-0200-000002000000}">
      <text>
        <r>
          <rPr>
            <sz val="9"/>
            <color indexed="81"/>
            <rFont val="MS P ゴシック"/>
            <family val="3"/>
            <charset val="128"/>
          </rPr>
          <t xml:space="preserve">
対象月を入力ください。</t>
        </r>
      </text>
    </comment>
    <comment ref="J17" authorId="1" shapeId="0" xr:uid="{00000000-0006-0000-0200-000003000000}">
      <text>
        <r>
          <rPr>
            <sz val="9"/>
            <color indexed="81"/>
            <rFont val="MS P ゴシック"/>
            <family val="3"/>
            <charset val="128"/>
          </rPr>
          <t xml:space="preserve">
・契約締結の委任状に記載の代表者としてください。押印も委任状と同一の物としてください。
・役職も忘れずに記入してください。</t>
        </r>
      </text>
    </comment>
    <comment ref="K21" authorId="1" shapeId="0" xr:uid="{00000000-0006-0000-0200-000004000000}">
      <text>
        <r>
          <rPr>
            <b/>
            <sz val="9"/>
            <color indexed="81"/>
            <rFont val="MS P ゴシック"/>
            <family val="3"/>
            <charset val="128"/>
          </rPr>
          <t xml:space="preserve">
</t>
        </r>
        <r>
          <rPr>
            <sz val="9"/>
            <color indexed="81"/>
            <rFont val="MS P ゴシック"/>
            <family val="3"/>
            <charset val="128"/>
          </rPr>
          <t>・原則、上記の代表者（債権者）の口座としてください。債権者以外の口座とする場合、委任状が必要になります。
・那覇市にすでに登録があり、内容に変更がない場合は登録不要です。
・変更がある場合は、変更申請が必要です。</t>
        </r>
      </text>
    </comment>
  </commentList>
</comments>
</file>

<file path=xl/sharedStrings.xml><?xml version="1.0" encoding="utf-8"?>
<sst xmlns="http://schemas.openxmlformats.org/spreadsheetml/2006/main" count="235" uniqueCount="207">
  <si>
    <t>検査対象者</t>
    <rPh sb="0" eb="2">
      <t>ケンサ</t>
    </rPh>
    <rPh sb="2" eb="4">
      <t>タイショウ</t>
    </rPh>
    <rPh sb="4" eb="5">
      <t>シャ</t>
    </rPh>
    <phoneticPr fontId="1"/>
  </si>
  <si>
    <t>職種</t>
    <rPh sb="0" eb="2">
      <t>ショクシュ</t>
    </rPh>
    <phoneticPr fontId="1"/>
  </si>
  <si>
    <t>検査日</t>
    <rPh sb="0" eb="2">
      <t>ケンサ</t>
    </rPh>
    <rPh sb="2" eb="3">
      <t>ビ</t>
    </rPh>
    <phoneticPr fontId="1"/>
  </si>
  <si>
    <t>濃厚接触者となった医療従事者に対する行政検査の実施届出</t>
    <rPh sb="0" eb="5">
      <t>ノウコウセッショクシャ</t>
    </rPh>
    <rPh sb="9" eb="14">
      <t>イリョウジュウジシャ</t>
    </rPh>
    <rPh sb="15" eb="16">
      <t>タイ</t>
    </rPh>
    <rPh sb="18" eb="20">
      <t>ギョウセイ</t>
    </rPh>
    <rPh sb="20" eb="22">
      <t>ケンサ</t>
    </rPh>
    <rPh sb="23" eb="25">
      <t>ジッシ</t>
    </rPh>
    <rPh sb="25" eb="26">
      <t>トド</t>
    </rPh>
    <rPh sb="26" eb="27">
      <t>デ</t>
    </rPh>
    <phoneticPr fontId="1"/>
  </si>
  <si>
    <t>検査種別</t>
    <rPh sb="0" eb="2">
      <t>ケンサ</t>
    </rPh>
    <rPh sb="2" eb="4">
      <t>シュベツ</t>
    </rPh>
    <phoneticPr fontId="1"/>
  </si>
  <si>
    <t>例</t>
    <rPh sb="0" eb="1">
      <t>レイ</t>
    </rPh>
    <phoneticPr fontId="1"/>
  </si>
  <si>
    <t>看護師</t>
    <rPh sb="0" eb="3">
      <t>カンゴシ</t>
    </rPh>
    <phoneticPr fontId="1"/>
  </si>
  <si>
    <t>PCR検査</t>
    <rPh sb="3" eb="5">
      <t>ケンサ</t>
    </rPh>
    <phoneticPr fontId="1"/>
  </si>
  <si>
    <t>濃厚接触
があった日
（最終暴露日）</t>
    <rPh sb="0" eb="2">
      <t>ノウコウ</t>
    </rPh>
    <rPh sb="2" eb="4">
      <t>セッショク</t>
    </rPh>
    <rPh sb="9" eb="10">
      <t>ヒ</t>
    </rPh>
    <rPh sb="12" eb="14">
      <t>サイシュウ</t>
    </rPh>
    <rPh sb="14" eb="16">
      <t>バクロ</t>
    </rPh>
    <rPh sb="16" eb="17">
      <t>ビ</t>
    </rPh>
    <phoneticPr fontId="1"/>
  </si>
  <si>
    <t>医療機関名：</t>
    <rPh sb="0" eb="2">
      <t>イリョウ</t>
    </rPh>
    <rPh sb="2" eb="4">
      <t>キカン</t>
    </rPh>
    <rPh sb="4" eb="5">
      <t>メイ</t>
    </rPh>
    <phoneticPr fontId="1"/>
  </si>
  <si>
    <t>陰性</t>
    <rPh sb="0" eb="2">
      <t>インセイ</t>
    </rPh>
    <phoneticPr fontId="1"/>
  </si>
  <si>
    <t>No</t>
    <phoneticPr fontId="1"/>
  </si>
  <si>
    <t>届出年月日：</t>
    <rPh sb="0" eb="1">
      <t>トド</t>
    </rPh>
    <rPh sb="1" eb="2">
      <t>デ</t>
    </rPh>
    <rPh sb="2" eb="5">
      <t>ネンガッピ</t>
    </rPh>
    <phoneticPr fontId="1"/>
  </si>
  <si>
    <t>連　絡　先：</t>
    <rPh sb="0" eb="1">
      <t>レン</t>
    </rPh>
    <rPh sb="2" eb="3">
      <t>ラク</t>
    </rPh>
    <rPh sb="4" eb="5">
      <t>サキ</t>
    </rPh>
    <phoneticPr fontId="1"/>
  </si>
  <si>
    <t>実施場所</t>
    <rPh sb="0" eb="2">
      <t>ジッシ</t>
    </rPh>
    <rPh sb="2" eb="4">
      <t>バショ</t>
    </rPh>
    <phoneticPr fontId="1"/>
  </si>
  <si>
    <t>自院</t>
    <rPh sb="0" eb="2">
      <t>ジイン</t>
    </rPh>
    <phoneticPr fontId="1"/>
  </si>
  <si>
    <t>報告年月日：</t>
    <rPh sb="0" eb="2">
      <t>ホウコク</t>
    </rPh>
    <rPh sb="2" eb="5">
      <t>ネンガッピ</t>
    </rPh>
    <phoneticPr fontId="1"/>
  </si>
  <si>
    <t>(様式１）</t>
    <rPh sb="1" eb="3">
      <t>ヨウシキ</t>
    </rPh>
    <phoneticPr fontId="1"/>
  </si>
  <si>
    <t>(様式２）</t>
    <rPh sb="1" eb="3">
      <t>ヨウシキ</t>
    </rPh>
    <phoneticPr fontId="1"/>
  </si>
  <si>
    <t>ワクチン接種状況</t>
    <rPh sb="4" eb="6">
      <t>セッシュ</t>
    </rPh>
    <rPh sb="6" eb="8">
      <t>ジョウキョウ</t>
    </rPh>
    <phoneticPr fontId="1"/>
  </si>
  <si>
    <t>検査
結果</t>
    <rPh sb="0" eb="2">
      <t>ケンサ</t>
    </rPh>
    <rPh sb="3" eb="5">
      <t>ケッカ</t>
    </rPh>
    <phoneticPr fontId="1"/>
  </si>
  <si>
    <t>○新型コロナウイルスワクチンを２回接種済みで、２回目の接種後14 日間経過した後に、新型コロナウイルス感染症患者と濃厚接触があり、濃厚接触者と認定された者であること。</t>
    <phoneticPr fontId="1"/>
  </si>
  <si>
    <t>〇濃厚接触者である当該医療従事者の業務を、所属の管理者が了解していること。</t>
  </si>
  <si>
    <t>【検査対象者】　</t>
    <rPh sb="1" eb="3">
      <t>ケンサ</t>
    </rPh>
    <rPh sb="3" eb="5">
      <t>タイショウ</t>
    </rPh>
    <rPh sb="5" eb="6">
      <t>シャ</t>
    </rPh>
    <phoneticPr fontId="1"/>
  </si>
  <si>
    <t>2回済</t>
    <rPh sb="1" eb="2">
      <t>カイ</t>
    </rPh>
    <rPh sb="2" eb="3">
      <t>ス</t>
    </rPh>
    <phoneticPr fontId="1"/>
  </si>
  <si>
    <t>※原則、保健所から濃厚接触者と認定された者を対象とするが、感染拡大期において保健所業務のひっ迫により濃厚接触者の認定が遅れている場合は、医療機関（事業所）における濃厚接触者のリストアップを可能とする。</t>
    <rPh sb="1" eb="3">
      <t>ゲンソク</t>
    </rPh>
    <rPh sb="4" eb="7">
      <t>ホケンショ</t>
    </rPh>
    <rPh sb="9" eb="14">
      <t>ノウコウセッショクシャ</t>
    </rPh>
    <rPh sb="15" eb="17">
      <t>ニンテイ</t>
    </rPh>
    <rPh sb="20" eb="21">
      <t>モノ</t>
    </rPh>
    <rPh sb="22" eb="24">
      <t>タイショウ</t>
    </rPh>
    <rPh sb="29" eb="31">
      <t>カンセン</t>
    </rPh>
    <rPh sb="31" eb="33">
      <t>カクダイ</t>
    </rPh>
    <rPh sb="33" eb="34">
      <t>キ</t>
    </rPh>
    <rPh sb="38" eb="41">
      <t>ホケンショ</t>
    </rPh>
    <rPh sb="41" eb="43">
      <t>ギョウム</t>
    </rPh>
    <rPh sb="46" eb="47">
      <t>パク</t>
    </rPh>
    <rPh sb="50" eb="52">
      <t>ノウコウ</t>
    </rPh>
    <rPh sb="52" eb="55">
      <t>セッショクシャ</t>
    </rPh>
    <rPh sb="56" eb="58">
      <t>ニンテイ</t>
    </rPh>
    <rPh sb="59" eb="60">
      <t>オク</t>
    </rPh>
    <rPh sb="64" eb="66">
      <t>バアイ</t>
    </rPh>
    <rPh sb="68" eb="70">
      <t>イリョウ</t>
    </rPh>
    <rPh sb="70" eb="72">
      <t>キカン</t>
    </rPh>
    <rPh sb="73" eb="76">
      <t>ジギョウショ</t>
    </rPh>
    <rPh sb="81" eb="83">
      <t>ノウコウ</t>
    </rPh>
    <rPh sb="83" eb="86">
      <t>セッショクシャ</t>
    </rPh>
    <rPh sb="94" eb="96">
      <t>カノウ</t>
    </rPh>
    <phoneticPr fontId="1"/>
  </si>
  <si>
    <t>他の医療従事者による
代替</t>
    <rPh sb="0" eb="1">
      <t>ホカ</t>
    </rPh>
    <rPh sb="2" eb="4">
      <t>イリョウ</t>
    </rPh>
    <rPh sb="4" eb="7">
      <t>ジュウジシャ</t>
    </rPh>
    <rPh sb="11" eb="13">
      <t>ダイタイ</t>
    </rPh>
    <phoneticPr fontId="1"/>
  </si>
  <si>
    <t>不可</t>
    <rPh sb="0" eb="2">
      <t>フカ</t>
    </rPh>
    <phoneticPr fontId="1"/>
  </si>
  <si>
    <t>他の医療従事者による代替</t>
  </si>
  <si>
    <t>陽性者の管轄保健所名</t>
    <rPh sb="0" eb="2">
      <t>ヨウセイ</t>
    </rPh>
    <rPh sb="2" eb="3">
      <t>シャ</t>
    </rPh>
    <rPh sb="4" eb="6">
      <t>カンカツ</t>
    </rPh>
    <rPh sb="6" eb="9">
      <t>ホケンショ</t>
    </rPh>
    <rPh sb="9" eb="10">
      <t>メイ</t>
    </rPh>
    <phoneticPr fontId="1"/>
  </si>
  <si>
    <t>陽性者氏名</t>
    <rPh sb="0" eb="2">
      <t>ヨウセイ</t>
    </rPh>
    <rPh sb="2" eb="3">
      <t>シャ</t>
    </rPh>
    <rPh sb="3" eb="5">
      <t>シメイ</t>
    </rPh>
    <phoneticPr fontId="1"/>
  </si>
  <si>
    <t>○他の医療従事者による代替が困難な医療従事者で、無症状であること。</t>
    <rPh sb="24" eb="27">
      <t>ムショウジョウ</t>
    </rPh>
    <phoneticPr fontId="1"/>
  </si>
  <si>
    <t>下記内容について、契約書に基づき適切に実施されたことを確認したので、報告します。</t>
    <rPh sb="0" eb="2">
      <t>カキ</t>
    </rPh>
    <rPh sb="2" eb="4">
      <t>ナイヨウ</t>
    </rPh>
    <rPh sb="9" eb="12">
      <t>ケイヤクショ</t>
    </rPh>
    <rPh sb="13" eb="14">
      <t>モト</t>
    </rPh>
    <rPh sb="16" eb="18">
      <t>テキセツ</t>
    </rPh>
    <rPh sb="19" eb="21">
      <t>ジッシ</t>
    </rPh>
    <rPh sb="27" eb="29">
      <t>カクニン</t>
    </rPh>
    <rPh sb="34" eb="36">
      <t>ホウコク</t>
    </rPh>
    <phoneticPr fontId="1"/>
  </si>
  <si>
    <t>検査結果</t>
    <rPh sb="0" eb="2">
      <t>ケンサ</t>
    </rPh>
    <rPh sb="2" eb="4">
      <t>ケッカ</t>
    </rPh>
    <phoneticPr fontId="1"/>
  </si>
  <si>
    <t>陽性</t>
    <rPh sb="0" eb="2">
      <t>ヨウセイ</t>
    </rPh>
    <phoneticPr fontId="1"/>
  </si>
  <si>
    <t>抗原定性</t>
    <rPh sb="0" eb="2">
      <t>コウゲン</t>
    </rPh>
    <rPh sb="2" eb="4">
      <t>テイセイ</t>
    </rPh>
    <phoneticPr fontId="1"/>
  </si>
  <si>
    <t>抗原定量</t>
    <rPh sb="0" eb="2">
      <t>コウゲン</t>
    </rPh>
    <rPh sb="2" eb="4">
      <t>テイリョウ</t>
    </rPh>
    <phoneticPr fontId="1"/>
  </si>
  <si>
    <t>外注</t>
    <rPh sb="0" eb="2">
      <t>ガイチュウ</t>
    </rPh>
    <phoneticPr fontId="1"/>
  </si>
  <si>
    <t>那覇市保健所</t>
    <rPh sb="0" eb="3">
      <t>ナハシ</t>
    </rPh>
    <rPh sb="3" eb="6">
      <t>ホケンショ</t>
    </rPh>
    <phoneticPr fontId="1"/>
  </si>
  <si>
    <t>北部保健所</t>
    <rPh sb="0" eb="2">
      <t>ホクブ</t>
    </rPh>
    <rPh sb="2" eb="5">
      <t>ホケンショ</t>
    </rPh>
    <phoneticPr fontId="1"/>
  </si>
  <si>
    <t>中部保健所</t>
    <rPh sb="0" eb="2">
      <t>チュウブ</t>
    </rPh>
    <rPh sb="2" eb="5">
      <t>ホケンショ</t>
    </rPh>
    <phoneticPr fontId="1"/>
  </si>
  <si>
    <t>南部保健所</t>
    <rPh sb="0" eb="2">
      <t>ナンブ</t>
    </rPh>
    <rPh sb="2" eb="5">
      <t>ホケンショ</t>
    </rPh>
    <phoneticPr fontId="1"/>
  </si>
  <si>
    <t>宮古保健所</t>
    <rPh sb="0" eb="2">
      <t>ミヤコ</t>
    </rPh>
    <rPh sb="2" eb="5">
      <t>ホケンショ</t>
    </rPh>
    <phoneticPr fontId="1"/>
  </si>
  <si>
    <t>八重山保健所</t>
    <rPh sb="0" eb="3">
      <t>ヤエヤマ</t>
    </rPh>
    <rPh sb="3" eb="6">
      <t>ホケンショ</t>
    </rPh>
    <phoneticPr fontId="1"/>
  </si>
  <si>
    <t>その他（県外保健所等）</t>
    <rPh sb="2" eb="3">
      <t>タ</t>
    </rPh>
    <rPh sb="4" eb="6">
      <t>ケンガイ</t>
    </rPh>
    <rPh sb="6" eb="9">
      <t>ホケンショ</t>
    </rPh>
    <rPh sb="9" eb="10">
      <t>トウ</t>
    </rPh>
    <phoneticPr fontId="1"/>
  </si>
  <si>
    <t>陽性者の
管轄保健所名</t>
    <rPh sb="0" eb="2">
      <t>ヨウセイ</t>
    </rPh>
    <rPh sb="2" eb="3">
      <t>シャ</t>
    </rPh>
    <rPh sb="5" eb="7">
      <t>カンカツ</t>
    </rPh>
    <rPh sb="7" eb="10">
      <t>ホケンショ</t>
    </rPh>
    <rPh sb="10" eb="11">
      <t>メイ</t>
    </rPh>
    <phoneticPr fontId="1"/>
  </si>
  <si>
    <t>2022/1/3</t>
  </si>
  <si>
    <t>2022/1/4</t>
  </si>
  <si>
    <t>2022/1/3</t>
    <phoneticPr fontId="1"/>
  </si>
  <si>
    <t>2022/1/5</t>
  </si>
  <si>
    <t>2022/1/6</t>
  </si>
  <si>
    <t>2022/1/7</t>
  </si>
  <si>
    <t>2022/1/8</t>
  </si>
  <si>
    <t>2022/1/9</t>
  </si>
  <si>
    <t>2022/1/10</t>
  </si>
  <si>
    <t>2022/1/11</t>
  </si>
  <si>
    <t>2022/1/12</t>
  </si>
  <si>
    <t>2022/1/13</t>
  </si>
  <si>
    <t>2022/1/14</t>
  </si>
  <si>
    <t>2022/1/15</t>
  </si>
  <si>
    <t>2022/1/16</t>
  </si>
  <si>
    <t>2022/1/17</t>
  </si>
  <si>
    <t>2022/1/18</t>
  </si>
  <si>
    <t>2022/1/19</t>
  </si>
  <si>
    <t>2022/1/20</t>
  </si>
  <si>
    <t>2022/1/21</t>
  </si>
  <si>
    <t>2022/1/22</t>
  </si>
  <si>
    <t>2022/1/23</t>
  </si>
  <si>
    <t>2022/1/24</t>
  </si>
  <si>
    <t>2022/1/25</t>
  </si>
  <si>
    <t>2022/1/26</t>
  </si>
  <si>
    <t>2022/1/27</t>
  </si>
  <si>
    <t>2022/1/28</t>
  </si>
  <si>
    <t>2022/1/29</t>
  </si>
  <si>
    <t>2022/1/30</t>
  </si>
  <si>
    <t>2022/1/31</t>
  </si>
  <si>
    <t>2022/1/2</t>
  </si>
  <si>
    <t>2021/12/１</t>
    <phoneticPr fontId="1"/>
  </si>
  <si>
    <t>2021/12/２</t>
  </si>
  <si>
    <t>2021/12/３</t>
  </si>
  <si>
    <t>2021/12/４</t>
  </si>
  <si>
    <t>2021/12/５</t>
  </si>
  <si>
    <t>2021/12/６</t>
  </si>
  <si>
    <t>2021/12/７</t>
  </si>
  <si>
    <t>2021/12/８</t>
  </si>
  <si>
    <t>2021/12/９</t>
  </si>
  <si>
    <t>2021/12/10</t>
    <phoneticPr fontId="1"/>
  </si>
  <si>
    <t>2021/12/11</t>
  </si>
  <si>
    <t>2021/12/12</t>
  </si>
  <si>
    <t>2021/12/13</t>
  </si>
  <si>
    <t>2021/12/14</t>
  </si>
  <si>
    <t>2021/12/15</t>
  </si>
  <si>
    <t>2021/12/16</t>
  </si>
  <si>
    <t>2021/12/17</t>
  </si>
  <si>
    <t>2021/12/18</t>
  </si>
  <si>
    <t>2021/12/19</t>
  </si>
  <si>
    <t>2021/12/20</t>
  </si>
  <si>
    <t>2021/12/21</t>
  </si>
  <si>
    <t>2021/12/22</t>
  </si>
  <si>
    <t>2021/12/23</t>
  </si>
  <si>
    <t>2021/12/24</t>
  </si>
  <si>
    <t>2021/12/25</t>
  </si>
  <si>
    <t>2021/12/26</t>
  </si>
  <si>
    <t>2021/12/27</t>
  </si>
  <si>
    <t>2021/12/28</t>
  </si>
  <si>
    <t>2021/12/29</t>
  </si>
  <si>
    <t>2021/12/30</t>
  </si>
  <si>
    <t>2021/12/31</t>
  </si>
  <si>
    <t>2022/2/1</t>
    <phoneticPr fontId="1"/>
  </si>
  <si>
    <t>2022/2/2</t>
  </si>
  <si>
    <t>2022/2/3</t>
  </si>
  <si>
    <t>2022/2/4</t>
  </si>
  <si>
    <t>2022/2/5</t>
  </si>
  <si>
    <t>2022/2/6</t>
  </si>
  <si>
    <t>2022/2/7</t>
  </si>
  <si>
    <t>2022/2/8</t>
  </si>
  <si>
    <t>2022/2/9</t>
  </si>
  <si>
    <t>2022/2/10</t>
  </si>
  <si>
    <t>2022/2/11</t>
  </si>
  <si>
    <t>2022/2/12</t>
  </si>
  <si>
    <t>2022/2/13</t>
  </si>
  <si>
    <t>2022/2/14</t>
  </si>
  <si>
    <t>2022/2/15</t>
  </si>
  <si>
    <t>2022/2/16</t>
  </si>
  <si>
    <t>2022/2/17</t>
  </si>
  <si>
    <t>2022/2/18</t>
  </si>
  <si>
    <t>2022/2/19</t>
  </si>
  <si>
    <t>2022/2/20</t>
  </si>
  <si>
    <t>2022/2/21</t>
  </si>
  <si>
    <t>2022/2/22</t>
  </si>
  <si>
    <t>2022/2/23</t>
  </si>
  <si>
    <t>2022/2/24</t>
  </si>
  <si>
    <t>2022/2/25</t>
  </si>
  <si>
    <t>2022/2/26</t>
  </si>
  <si>
    <t>2022/2/27</t>
  </si>
  <si>
    <t>2022/2/28</t>
  </si>
  <si>
    <t>2022/3/1</t>
    <phoneticPr fontId="1"/>
  </si>
  <si>
    <t>2022/3/2</t>
  </si>
  <si>
    <t>2022/3/3</t>
  </si>
  <si>
    <t>2022/3/4</t>
  </si>
  <si>
    <t>2022/3/5</t>
  </si>
  <si>
    <t>2022/3/6</t>
  </si>
  <si>
    <t>2022/3/7</t>
  </si>
  <si>
    <t>2022/3/8</t>
  </si>
  <si>
    <t>2022/3/9</t>
  </si>
  <si>
    <t>2022/3/10</t>
  </si>
  <si>
    <t>2022/3/11</t>
  </si>
  <si>
    <t>2022/3/12</t>
  </si>
  <si>
    <t>2022/3/13</t>
  </si>
  <si>
    <t>2022/3/14</t>
  </si>
  <si>
    <t>2022/3/15</t>
  </si>
  <si>
    <t>2022/3/16</t>
  </si>
  <si>
    <t>2022/3/17</t>
  </si>
  <si>
    <t>2022/3/18</t>
  </si>
  <si>
    <t>2022/3/19</t>
  </si>
  <si>
    <t>2022/3/20</t>
  </si>
  <si>
    <t>2022/3/21</t>
  </si>
  <si>
    <t>2022/3/22</t>
  </si>
  <si>
    <t>2022/3/23</t>
  </si>
  <si>
    <t>2022/3/24</t>
  </si>
  <si>
    <t>2022/3/25</t>
  </si>
  <si>
    <t>2022/3/26</t>
  </si>
  <si>
    <t>2022/3/27</t>
  </si>
  <si>
    <t>2022/3/28</t>
  </si>
  <si>
    <t>2022/3/29</t>
  </si>
  <si>
    <t>2022/3/30</t>
  </si>
  <si>
    <t>2022/3/31</t>
  </si>
  <si>
    <t>2022/1/1</t>
  </si>
  <si>
    <t>○○　○○</t>
    <phoneticPr fontId="1"/>
  </si>
  <si>
    <t>担当者氏名：</t>
    <rPh sb="0" eb="3">
      <t>タントウシャ</t>
    </rPh>
    <rPh sb="3" eb="5">
      <t>シメイ</t>
    </rPh>
    <phoneticPr fontId="1"/>
  </si>
  <si>
    <t>管 理 者 名 ：</t>
    <rPh sb="0" eb="1">
      <t>カン</t>
    </rPh>
    <rPh sb="2" eb="3">
      <t>リ</t>
    </rPh>
    <rPh sb="4" eb="5">
      <t>モノ</t>
    </rPh>
    <rPh sb="6" eb="7">
      <t>メイ</t>
    </rPh>
    <phoneticPr fontId="1"/>
  </si>
  <si>
    <t>〇〇  〇〇</t>
    <phoneticPr fontId="1"/>
  </si>
  <si>
    <t>担当者氏名：</t>
    <phoneticPr fontId="1"/>
  </si>
  <si>
    <t>計</t>
    <rPh sb="0" eb="1">
      <t>ケイ</t>
    </rPh>
    <phoneticPr fontId="1"/>
  </si>
  <si>
    <t>委託額（税込）</t>
    <rPh sb="0" eb="2">
      <t>イタク</t>
    </rPh>
    <rPh sb="2" eb="3">
      <t>ガク</t>
    </rPh>
    <rPh sb="4" eb="6">
      <t>ゼイコ</t>
    </rPh>
    <phoneticPr fontId="1"/>
  </si>
  <si>
    <t>検査回数</t>
    <rPh sb="0" eb="2">
      <t>ケンサ</t>
    </rPh>
    <rPh sb="2" eb="3">
      <t>カイ</t>
    </rPh>
    <rPh sb="3" eb="4">
      <t>スウ</t>
    </rPh>
    <phoneticPr fontId="1"/>
  </si>
  <si>
    <t>（委託料内訳）</t>
    <rPh sb="1" eb="4">
      <t>イタクリョウ</t>
    </rPh>
    <rPh sb="4" eb="6">
      <t>ウチワケ</t>
    </rPh>
    <phoneticPr fontId="1"/>
  </si>
  <si>
    <t xml:space="preserve"> </t>
    <phoneticPr fontId="1"/>
  </si>
  <si>
    <t>上記のとおり請求します。</t>
  </si>
  <si>
    <t>住　所：</t>
    <rPh sb="0" eb="1">
      <t>ジュウ</t>
    </rPh>
    <rPh sb="2" eb="3">
      <t>ショ</t>
    </rPh>
    <phoneticPr fontId="1"/>
  </si>
  <si>
    <t>代表者：</t>
    <rPh sb="0" eb="3">
      <t>ダイヒョウシャ</t>
    </rPh>
    <phoneticPr fontId="1"/>
  </si>
  <si>
    <t>金融機関名</t>
  </si>
  <si>
    <t>支店名</t>
  </si>
  <si>
    <t>口座の種類</t>
  </si>
  <si>
    <t>口座番号</t>
  </si>
  <si>
    <t>口座名義</t>
  </si>
  <si>
    <t>　（委託業務名）</t>
    <rPh sb="2" eb="4">
      <t>イタク</t>
    </rPh>
    <rPh sb="4" eb="7">
      <t>ギョウムメイ</t>
    </rPh>
    <phoneticPr fontId="1"/>
  </si>
  <si>
    <t>医療機関における新型コロナウイルス感染症行政検査委託（　　月分）</t>
    <phoneticPr fontId="1"/>
  </si>
  <si>
    <t>円（消費税込）</t>
  </si>
  <si>
    <t>請　　求　　書</t>
    <rPh sb="0" eb="1">
      <t>ショウ</t>
    </rPh>
    <rPh sb="3" eb="4">
      <t>モトム</t>
    </rPh>
    <rPh sb="6" eb="7">
      <t>ショ</t>
    </rPh>
    <phoneticPr fontId="1"/>
  </si>
  <si>
    <r>
      <t>濃厚接触者となった医療従事者に対する行政検査の実施報告</t>
    </r>
    <r>
      <rPr>
        <sz val="14"/>
        <color rgb="FFFF0000"/>
        <rFont val="游ゴシック"/>
        <family val="3"/>
        <charset val="128"/>
        <scheme val="minor"/>
      </rPr>
      <t>（　月分）</t>
    </r>
    <rPh sb="0" eb="5">
      <t>ノウコウセッショクシャ</t>
    </rPh>
    <rPh sb="9" eb="14">
      <t>イリョウジュウジシャ</t>
    </rPh>
    <rPh sb="15" eb="16">
      <t>タイ</t>
    </rPh>
    <rPh sb="18" eb="20">
      <t>ギョウセイ</t>
    </rPh>
    <rPh sb="20" eb="22">
      <t>ケンサ</t>
    </rPh>
    <rPh sb="23" eb="25">
      <t>ジッシ</t>
    </rPh>
    <rPh sb="25" eb="27">
      <t>ホウコク</t>
    </rPh>
    <rPh sb="29" eb="30">
      <t>ガツ</t>
    </rPh>
    <rPh sb="30" eb="31">
      <t>ブン</t>
    </rPh>
    <phoneticPr fontId="1"/>
  </si>
  <si>
    <t>管 理 者 名 ：</t>
    <rPh sb="0" eb="1">
      <t>カン</t>
    </rPh>
    <rPh sb="2" eb="3">
      <t>リ</t>
    </rPh>
    <rPh sb="4" eb="5">
      <t>シャ</t>
    </rPh>
    <rPh sb="6" eb="7">
      <t>メイ</t>
    </rPh>
    <phoneticPr fontId="1"/>
  </si>
  <si>
    <t>名　称：</t>
    <rPh sb="0" eb="1">
      <t>ナ</t>
    </rPh>
    <rPh sb="2" eb="3">
      <t>ショウ</t>
    </rPh>
    <phoneticPr fontId="1"/>
  </si>
  <si>
    <t>下記の口座へ振り込みください。</t>
    <rPh sb="0" eb="2">
      <t>カキ</t>
    </rPh>
    <rPh sb="3" eb="5">
      <t>コウザ</t>
    </rPh>
    <rPh sb="6" eb="7">
      <t>フ</t>
    </rPh>
    <rPh sb="8" eb="9">
      <t>コ</t>
    </rPh>
    <phoneticPr fontId="1"/>
  </si>
  <si>
    <t>内訳</t>
    <rPh sb="0" eb="2">
      <t>ウチワケ</t>
    </rPh>
    <phoneticPr fontId="1"/>
  </si>
  <si>
    <t>抗原定性</t>
    <phoneticPr fontId="1"/>
  </si>
  <si>
    <t>抗原定量</t>
    <phoneticPr fontId="1"/>
  </si>
  <si>
    <t>PCR検査</t>
    <phoneticPr fontId="1"/>
  </si>
  <si>
    <t>請 求 額</t>
    <phoneticPr fontId="1"/>
  </si>
  <si>
    <t>回数</t>
    <rPh sb="0" eb="2">
      <t>カイスウ</t>
    </rPh>
    <phoneticPr fontId="1"/>
  </si>
  <si>
    <t>×</t>
    <phoneticPr fontId="1"/>
  </si>
  <si>
    <t>＝</t>
    <phoneticPr fontId="1"/>
  </si>
  <si>
    <t>単価（税込）</t>
    <rPh sb="0" eb="2">
      <t>タンカ</t>
    </rPh>
    <rPh sb="3" eb="5">
      <t>ゼイコ</t>
    </rPh>
    <phoneticPr fontId="1"/>
  </si>
  <si>
    <t>令和　　年　　月　　日</t>
    <rPh sb="0" eb="2">
      <t>レイワ</t>
    </rPh>
    <rPh sb="4" eb="5">
      <t>ネン</t>
    </rPh>
    <rPh sb="7" eb="8">
      <t>ガツ</t>
    </rPh>
    <rPh sb="10" eb="11">
      <t>ニチ</t>
    </rPh>
    <phoneticPr fontId="1"/>
  </si>
  <si>
    <t>那覇市長　様</t>
    <rPh sb="0" eb="4">
      <t>ナハシチョウ</t>
    </rPh>
    <rPh sb="5" eb="6">
      <t>サマ</t>
    </rPh>
    <phoneticPr fontId="1"/>
  </si>
  <si>
    <t>㊞</t>
    <phoneticPr fontId="1"/>
  </si>
  <si>
    <t>　　　　　　　　　　　　印</t>
    <rPh sb="12" eb="13">
      <t>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</si>
</sst>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41" formatCode="_ * #,##0_ ;_ * \-#,##0_ ;_ * &quot;-&quot;_ ;_ @_ "/>
  </numFmts>
  <fonts count="26">
    <font>
      <sz val="11"/>
      <color theme="1"/>
      <name val="游ゴシック"/>
      <family val="2"/>
      <charset val="128"/>
      <scheme val="minor"/>
    </font>
    <font>
      <sz val="6"/>
      <name val="游ゴシック"/>
      <family val="2"/>
      <charset val="128"/>
      <scheme val="minor"/>
    </font>
    <font>
      <sz val="12"/>
      <color theme="1"/>
      <name val="游ゴシック"/>
      <family val="2"/>
      <charset val="128"/>
      <scheme val="minor"/>
    </font>
    <font>
      <sz val="12"/>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sz val="11"/>
      <color theme="1"/>
      <name val="游ゴシック"/>
      <family val="2"/>
      <charset val="128"/>
      <scheme val="minor"/>
    </font>
    <font>
      <sz val="11"/>
      <color rgb="FFFF0000"/>
      <name val="游ゴシック"/>
      <family val="2"/>
      <charset val="128"/>
      <scheme val="minor"/>
    </font>
    <font>
      <sz val="11"/>
      <color theme="1"/>
      <name val="游ゴシック"/>
      <family val="3"/>
      <charset val="128"/>
      <scheme val="minor"/>
    </font>
    <font>
      <sz val="11"/>
      <name val="游ゴシック"/>
      <family val="2"/>
      <charset val="128"/>
      <scheme val="minor"/>
    </font>
    <font>
      <sz val="12"/>
      <color rgb="FFFF0000"/>
      <name val="游ゴシック"/>
      <family val="2"/>
      <charset val="128"/>
      <scheme val="minor"/>
    </font>
    <font>
      <sz val="12"/>
      <color rgb="FFFF0000"/>
      <name val="游ゴシック"/>
      <family val="3"/>
      <charset val="128"/>
      <scheme val="minor"/>
    </font>
    <font>
      <sz val="11"/>
      <color rgb="FFFF0000"/>
      <name val="游ゴシック"/>
      <family val="3"/>
      <charset val="128"/>
      <scheme val="minor"/>
    </font>
    <font>
      <u/>
      <sz val="11"/>
      <color theme="10"/>
      <name val="游ゴシック"/>
      <family val="2"/>
      <charset val="128"/>
      <scheme val="minor"/>
    </font>
    <font>
      <u/>
      <sz val="11"/>
      <color rgb="FFFF0000"/>
      <name val="游ゴシック"/>
      <family val="2"/>
      <charset val="128"/>
      <scheme val="minor"/>
    </font>
    <font>
      <sz val="16"/>
      <color theme="1"/>
      <name val="游ゴシック"/>
      <family val="3"/>
      <charset val="128"/>
      <scheme val="minor"/>
    </font>
    <font>
      <sz val="13"/>
      <color theme="1"/>
      <name val="游ゴシック"/>
      <family val="3"/>
      <charset val="128"/>
      <scheme val="minor"/>
    </font>
    <font>
      <sz val="13"/>
      <color theme="1"/>
      <name val="游ゴシック"/>
      <family val="2"/>
      <charset val="128"/>
      <scheme val="minor"/>
    </font>
    <font>
      <b/>
      <sz val="22"/>
      <color theme="1"/>
      <name val="游ゴシック"/>
      <family val="3"/>
      <charset val="128"/>
      <scheme val="minor"/>
    </font>
    <font>
      <sz val="9"/>
      <color indexed="81"/>
      <name val="MS P ゴシック"/>
      <family val="3"/>
      <charset val="128"/>
    </font>
    <font>
      <b/>
      <sz val="9"/>
      <color indexed="81"/>
      <name val="MS P ゴシック"/>
      <family val="3"/>
      <charset val="128"/>
    </font>
    <font>
      <sz val="14"/>
      <color rgb="FFFF0000"/>
      <name val="游ゴシック"/>
      <family val="3"/>
      <charset val="128"/>
      <scheme val="minor"/>
    </font>
    <font>
      <sz val="13"/>
      <color rgb="FFFF0000"/>
      <name val="游ゴシック"/>
      <family val="3"/>
      <charset val="128"/>
      <scheme val="minor"/>
    </font>
    <font>
      <sz val="11"/>
      <color theme="0" tint="-0.499984740745262"/>
      <name val="游ゴシック"/>
      <family val="3"/>
      <charset val="128"/>
      <scheme val="minor"/>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128">
    <xf numFmtId="0" fontId="0" fillId="0" borderId="0" xfId="0">
      <alignment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2" fillId="0" borderId="0" xfId="0" applyFont="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0" fontId="0" fillId="0" borderId="1" xfId="0" applyFill="1" applyBorder="1" applyAlignment="1">
      <alignment horizontal="center" vertical="center"/>
    </xf>
    <xf numFmtId="0" fontId="0" fillId="0" borderId="0" xfId="0" applyBorder="1">
      <alignment vertical="center"/>
    </xf>
    <xf numFmtId="0" fontId="2" fillId="0" borderId="0" xfId="0" applyFont="1" applyAlignment="1">
      <alignment horizontal="center" vertical="center"/>
    </xf>
    <xf numFmtId="0" fontId="6" fillId="0" borderId="0" xfId="0" applyFont="1" applyAlignment="1">
      <alignment horizontal="left" vertical="center" indent="1"/>
    </xf>
    <xf numFmtId="0" fontId="7" fillId="0" borderId="0" xfId="0" applyFont="1" applyAlignment="1">
      <alignment horizontal="left" vertical="center" indent="1"/>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0" xfId="0" applyFont="1" applyBorder="1" applyAlignment="1">
      <alignment horizontal="left" vertical="center"/>
    </xf>
    <xf numFmtId="0" fontId="3" fillId="0" borderId="0" xfId="0" applyFont="1" applyBorder="1" applyAlignment="1">
      <alignment horizontal="center" vertical="center" wrapText="1"/>
    </xf>
    <xf numFmtId="0" fontId="10" fillId="0" borderId="1" xfId="0" applyFont="1" applyBorder="1" applyAlignment="1">
      <alignment horizontal="center" vertical="center" wrapText="1"/>
    </xf>
    <xf numFmtId="0" fontId="7" fillId="0" borderId="1" xfId="0" applyFont="1" applyBorder="1" applyAlignment="1">
      <alignment horizontal="center" vertical="center" wrapText="1"/>
    </xf>
    <xf numFmtId="41" fontId="11" fillId="0" borderId="1" xfId="0" applyNumberFormat="1" applyFont="1" applyBorder="1">
      <alignment vertical="center"/>
    </xf>
    <xf numFmtId="41" fontId="0" fillId="0" borderId="6" xfId="0" applyNumberFormat="1" applyBorder="1">
      <alignment vertical="center"/>
    </xf>
    <xf numFmtId="41" fontId="0" fillId="0" borderId="1" xfId="0" applyNumberFormat="1" applyBorder="1">
      <alignment vertical="center"/>
    </xf>
    <xf numFmtId="41" fontId="0" fillId="0" borderId="1" xfId="0" applyNumberFormat="1" applyBorder="1" applyAlignment="1">
      <alignment horizontal="center" vertical="center"/>
    </xf>
    <xf numFmtId="41" fontId="11" fillId="0" borderId="1" xfId="0" applyNumberFormat="1" applyFont="1" applyBorder="1" applyAlignment="1">
      <alignment horizontal="center" vertical="center"/>
    </xf>
    <xf numFmtId="14" fontId="0" fillId="0" borderId="0" xfId="0" quotePrefix="1" applyNumberFormat="1" applyAlignment="1">
      <alignment horizontal="center" vertical="center"/>
    </xf>
    <xf numFmtId="14" fontId="0" fillId="0" borderId="2" xfId="0" quotePrefix="1" applyNumberFormat="1" applyBorder="1" applyAlignment="1">
      <alignment horizontal="center" vertical="center"/>
    </xf>
    <xf numFmtId="0" fontId="0" fillId="0" borderId="2" xfId="0" applyBorder="1">
      <alignment vertical="center"/>
    </xf>
    <xf numFmtId="0" fontId="9" fillId="0" borderId="1" xfId="0" applyFont="1" applyBorder="1" applyAlignment="1">
      <alignment horizontal="center" vertical="center"/>
    </xf>
    <xf numFmtId="0" fontId="14" fillId="0" borderId="1" xfId="0" applyFont="1" applyBorder="1" applyAlignment="1">
      <alignment horizontal="center" vertical="center"/>
    </xf>
    <xf numFmtId="14" fontId="14" fillId="0" borderId="1" xfId="0" applyNumberFormat="1" applyFont="1" applyBorder="1" applyAlignment="1">
      <alignment horizontal="center" vertical="center"/>
    </xf>
    <xf numFmtId="0" fontId="14" fillId="0" borderId="1" xfId="0" applyFont="1" applyFill="1" applyBorder="1" applyAlignment="1">
      <alignment horizontal="center" vertical="center"/>
    </xf>
    <xf numFmtId="41" fontId="14" fillId="0" borderId="1" xfId="0" applyNumberFormat="1" applyFont="1" applyBorder="1" applyAlignment="1">
      <alignment horizontal="center" vertical="center"/>
    </xf>
    <xf numFmtId="41" fontId="14" fillId="0" borderId="6" xfId="0" applyNumberFormat="1" applyFont="1" applyBorder="1">
      <alignment vertical="center"/>
    </xf>
    <xf numFmtId="41" fontId="14" fillId="0" borderId="6" xfId="0" applyNumberFormat="1" applyFont="1" applyBorder="1" applyAlignment="1">
      <alignment horizontal="center" vertical="center"/>
    </xf>
    <xf numFmtId="38" fontId="0" fillId="0" borderId="1" xfId="1" applyFont="1" applyBorder="1">
      <alignment vertical="center"/>
    </xf>
    <xf numFmtId="41" fontId="11" fillId="0" borderId="4" xfId="0" applyNumberFormat="1" applyFont="1" applyBorder="1" applyAlignment="1">
      <alignment horizontal="center" vertical="center"/>
    </xf>
    <xf numFmtId="41" fontId="14" fillId="0" borderId="4" xfId="0" applyNumberFormat="1" applyFont="1" applyBorder="1" applyAlignment="1">
      <alignment horizontal="center" vertical="center"/>
    </xf>
    <xf numFmtId="41" fontId="0" fillId="0" borderId="4" xfId="0" applyNumberFormat="1" applyBorder="1" applyAlignment="1">
      <alignment horizontal="center" vertical="center"/>
    </xf>
    <xf numFmtId="41" fontId="0" fillId="0" borderId="0" xfId="0" applyNumberFormat="1" applyBorder="1">
      <alignment vertical="center"/>
    </xf>
    <xf numFmtId="41" fontId="0" fillId="0" borderId="0" xfId="1" applyNumberFormat="1" applyFont="1" applyBorder="1">
      <alignment vertical="center"/>
    </xf>
    <xf numFmtId="6" fontId="0" fillId="0" borderId="0" xfId="2" applyFont="1" applyBorder="1">
      <alignment vertical="center"/>
    </xf>
    <xf numFmtId="41" fontId="11" fillId="0" borderId="0" xfId="0" applyNumberFormat="1" applyFont="1" applyBorder="1">
      <alignment vertical="center"/>
    </xf>
    <xf numFmtId="41" fontId="11" fillId="0" borderId="0" xfId="0" applyNumberFormat="1" applyFont="1" applyBorder="1" applyAlignment="1">
      <alignment horizontal="center" vertical="center"/>
    </xf>
    <xf numFmtId="41" fontId="0" fillId="0" borderId="0" xfId="0" applyNumberFormat="1" applyFill="1" applyBorder="1" applyAlignment="1">
      <alignment horizontal="center" vertical="center"/>
    </xf>
    <xf numFmtId="0" fontId="0" fillId="0" borderId="5" xfId="0" applyBorder="1">
      <alignment vertical="center"/>
    </xf>
    <xf numFmtId="41" fontId="11" fillId="0" borderId="5" xfId="0" applyNumberFormat="1" applyFont="1" applyBorder="1">
      <alignment vertical="center"/>
    </xf>
    <xf numFmtId="0" fontId="2" fillId="0" borderId="0" xfId="0" applyFont="1">
      <alignment vertical="center"/>
    </xf>
    <xf numFmtId="0" fontId="4" fillId="0" borderId="0" xfId="0" applyFont="1" applyBorder="1" applyAlignment="1">
      <alignment vertical="center"/>
    </xf>
    <xf numFmtId="0" fontId="17" fillId="0" borderId="2" xfId="0" applyFont="1" applyBorder="1" applyAlignment="1">
      <alignment horizontal="center"/>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lignment vertical="center"/>
    </xf>
    <xf numFmtId="0" fontId="3" fillId="0" borderId="0" xfId="0" applyFont="1">
      <alignment vertical="center"/>
    </xf>
    <xf numFmtId="41" fontId="5" fillId="0" borderId="2" xfId="0" applyNumberFormat="1" applyFont="1" applyBorder="1" applyAlignment="1"/>
    <xf numFmtId="0" fontId="18" fillId="0" borderId="0" xfId="0" applyFont="1">
      <alignment vertical="center"/>
    </xf>
    <xf numFmtId="0" fontId="18" fillId="0" borderId="0" xfId="0" applyFont="1" applyAlignment="1">
      <alignment vertical="center"/>
    </xf>
    <xf numFmtId="38" fontId="0" fillId="0" borderId="1" xfId="1" applyFont="1" applyBorder="1" applyAlignment="1">
      <alignment horizontal="right" vertical="center"/>
    </xf>
    <xf numFmtId="0" fontId="18" fillId="0" borderId="0" xfId="0" applyFont="1" applyAlignment="1">
      <alignment horizontal="center" vertical="center"/>
    </xf>
    <xf numFmtId="0" fontId="17" fillId="0" borderId="0" xfId="0" applyFont="1" applyBorder="1" applyAlignment="1">
      <alignment horizontal="left"/>
    </xf>
    <xf numFmtId="0" fontId="3" fillId="0" borderId="0" xfId="0" applyFont="1" applyAlignment="1"/>
    <xf numFmtId="41" fontId="17" fillId="0" borderId="2" xfId="0" applyNumberFormat="1" applyFont="1" applyBorder="1" applyAlignment="1"/>
    <xf numFmtId="0" fontId="0" fillId="2" borderId="1" xfId="0" applyFill="1" applyBorder="1">
      <alignment vertical="center"/>
    </xf>
    <xf numFmtId="0" fontId="0" fillId="2" borderId="1" xfId="0" applyFill="1" applyBorder="1" applyAlignment="1">
      <alignment horizontal="center" vertical="center"/>
    </xf>
    <xf numFmtId="14" fontId="0" fillId="2" borderId="1" xfId="0" applyNumberFormat="1" applyFill="1" applyBorder="1" applyAlignment="1">
      <alignment horizontal="center" vertical="center"/>
    </xf>
    <xf numFmtId="56" fontId="0" fillId="2" borderId="1" xfId="0" quotePrefix="1" applyNumberFormat="1" applyFill="1" applyBorder="1" applyAlignment="1">
      <alignment horizontal="center" vertical="center"/>
    </xf>
    <xf numFmtId="0" fontId="3" fillId="3" borderId="9" xfId="0" applyFont="1" applyFill="1" applyBorder="1" applyAlignment="1">
      <alignment horizontal="center" vertical="center" wrapText="1"/>
    </xf>
    <xf numFmtId="41" fontId="14" fillId="3" borderId="7" xfId="0" applyNumberFormat="1" applyFont="1" applyFill="1" applyBorder="1" applyAlignment="1">
      <alignment horizontal="center" vertical="center"/>
    </xf>
    <xf numFmtId="41" fontId="0" fillId="3" borderId="7" xfId="0" applyNumberFormat="1" applyFill="1" applyBorder="1" applyAlignment="1">
      <alignment horizontal="center" vertical="center"/>
    </xf>
    <xf numFmtId="41" fontId="0" fillId="3" borderId="10" xfId="0" applyNumberFormat="1" applyFill="1" applyBorder="1" applyAlignment="1">
      <alignment horizontal="center" vertical="center"/>
    </xf>
    <xf numFmtId="41" fontId="0" fillId="3" borderId="8" xfId="0" applyNumberFormat="1" applyFill="1" applyBorder="1" applyAlignment="1">
      <alignment horizontal="center" vertical="center"/>
    </xf>
    <xf numFmtId="0" fontId="13" fillId="2" borderId="2" xfId="0" applyFont="1" applyFill="1" applyBorder="1" applyAlignment="1">
      <alignment horizontal="left" indent="1"/>
    </xf>
    <xf numFmtId="0" fontId="13" fillId="3" borderId="2" xfId="0" applyFont="1" applyFill="1" applyBorder="1" applyAlignment="1">
      <alignment horizontal="left" indent="1"/>
    </xf>
    <xf numFmtId="0" fontId="3" fillId="0" borderId="0" xfId="0" applyFont="1" applyBorder="1" applyAlignment="1">
      <alignment horizontal="right" vertical="center"/>
    </xf>
    <xf numFmtId="41" fontId="17" fillId="0" borderId="5" xfId="0" applyNumberFormat="1" applyFont="1" applyBorder="1" applyAlignment="1">
      <alignment shrinkToFit="1"/>
    </xf>
    <xf numFmtId="0" fontId="17" fillId="0" borderId="2" xfId="0" applyFont="1" applyBorder="1" applyAlignment="1"/>
    <xf numFmtId="0" fontId="5" fillId="0" borderId="0" xfId="0" applyFont="1" applyAlignment="1">
      <alignment horizontal="left" vertical="center"/>
    </xf>
    <xf numFmtId="0" fontId="17" fillId="0" borderId="0" xfId="0" applyFont="1" applyBorder="1" applyAlignment="1">
      <alignment horizontal="center"/>
    </xf>
    <xf numFmtId="41" fontId="17" fillId="0" borderId="0" xfId="0" applyNumberFormat="1" applyFont="1" applyBorder="1" applyAlignment="1"/>
    <xf numFmtId="41" fontId="5" fillId="0" borderId="0" xfId="0" applyNumberFormat="1" applyFont="1" applyBorder="1" applyAlignment="1"/>
    <xf numFmtId="0" fontId="3" fillId="0" borderId="0" xfId="0" applyFont="1" applyBorder="1" applyAlignment="1">
      <alignment horizontal="center"/>
    </xf>
    <xf numFmtId="0" fontId="7" fillId="0" borderId="0" xfId="0" applyFont="1" applyBorder="1" applyAlignment="1">
      <alignment horizontal="center"/>
    </xf>
    <xf numFmtId="0" fontId="7" fillId="0" borderId="0" xfId="0" applyFont="1" applyBorder="1" applyAlignment="1">
      <alignment horizontal="right"/>
    </xf>
    <xf numFmtId="41" fontId="7" fillId="0" borderId="0" xfId="0" applyNumberFormat="1" applyFont="1" applyBorder="1" applyAlignment="1">
      <alignment shrinkToFit="1"/>
    </xf>
    <xf numFmtId="0" fontId="7" fillId="0" borderId="0" xfId="0" applyFont="1" applyBorder="1" applyAlignment="1">
      <alignment horizontal="left"/>
    </xf>
    <xf numFmtId="38" fontId="7" fillId="0" borderId="0" xfId="1" applyFont="1" applyBorder="1" applyAlignment="1">
      <alignment horizontal="right"/>
    </xf>
    <xf numFmtId="0" fontId="2" fillId="0" borderId="0" xfId="0" applyFont="1" applyAlignment="1">
      <alignment vertical="center"/>
    </xf>
    <xf numFmtId="0" fontId="0" fillId="0" borderId="0" xfId="0"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7" fillId="0" borderId="0" xfId="0" applyFont="1" applyAlignment="1">
      <alignment horizontal="left" vertical="center" wrapText="1" indent="1"/>
    </xf>
    <xf numFmtId="0" fontId="6" fillId="0" borderId="5" xfId="0" applyFont="1" applyBorder="1" applyAlignment="1">
      <alignment horizontal="left" vertical="center" wrapText="1"/>
    </xf>
    <xf numFmtId="0" fontId="6" fillId="0" borderId="0" xfId="0" applyFont="1" applyBorder="1" applyAlignment="1">
      <alignment horizontal="left" vertical="center" wrapText="1"/>
    </xf>
    <xf numFmtId="0" fontId="2" fillId="0" borderId="0" xfId="0" applyFont="1" applyBorder="1" applyAlignment="1">
      <alignment horizontal="right" vertical="center"/>
    </xf>
    <xf numFmtId="0" fontId="2" fillId="0" borderId="0" xfId="0" applyFont="1" applyBorder="1" applyAlignment="1">
      <alignment horizontal="right"/>
    </xf>
    <xf numFmtId="0" fontId="3" fillId="0" borderId="0" xfId="0" applyFont="1" applyBorder="1" applyAlignment="1">
      <alignment horizontal="right"/>
    </xf>
    <xf numFmtId="0" fontId="3" fillId="0" borderId="0" xfId="0" applyFont="1" applyBorder="1" applyAlignment="1">
      <alignment horizontal="right" vertical="center"/>
    </xf>
    <xf numFmtId="58" fontId="12" fillId="2" borderId="2" xfId="0" applyNumberFormat="1" applyFont="1" applyFill="1" applyBorder="1" applyAlignment="1">
      <alignment horizontal="left" indent="1"/>
    </xf>
    <xf numFmtId="0" fontId="12" fillId="2" borderId="2" xfId="0" applyFont="1" applyFill="1" applyBorder="1" applyAlignment="1">
      <alignment horizontal="left" indent="1"/>
    </xf>
    <xf numFmtId="0" fontId="13" fillId="2" borderId="2" xfId="0" applyFont="1" applyFill="1" applyBorder="1" applyAlignment="1">
      <alignment horizontal="left" indent="1"/>
    </xf>
    <xf numFmtId="58" fontId="12" fillId="3" borderId="0" xfId="0" applyNumberFormat="1" applyFont="1" applyFill="1" applyBorder="1" applyAlignment="1">
      <alignment horizontal="left" vertical="center"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indent="1"/>
    </xf>
    <xf numFmtId="0" fontId="13" fillId="3" borderId="0" xfId="0" applyFont="1" applyFill="1" applyBorder="1" applyAlignment="1">
      <alignment horizontal="left" indent="1"/>
    </xf>
    <xf numFmtId="0" fontId="13" fillId="3" borderId="0" xfId="0" applyFont="1" applyFill="1" applyBorder="1" applyAlignment="1">
      <alignment horizontal="right" indent="1"/>
    </xf>
    <xf numFmtId="0" fontId="2" fillId="0" borderId="0" xfId="0" applyFont="1" applyAlignment="1">
      <alignment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 xfId="0" applyFont="1" applyBorder="1" applyAlignment="1">
      <alignment horizontal="center" vertical="center"/>
    </xf>
    <xf numFmtId="0" fontId="10" fillId="0" borderId="1" xfId="0" applyFont="1" applyBorder="1" applyAlignment="1">
      <alignment horizontal="center" vertical="center"/>
    </xf>
    <xf numFmtId="0" fontId="0" fillId="0" borderId="2" xfId="0" applyBorder="1" applyAlignment="1">
      <alignment horizontal="left" vertical="center"/>
    </xf>
    <xf numFmtId="0" fontId="3" fillId="0" borderId="0" xfId="0" applyFont="1" applyBorder="1" applyAlignment="1">
      <alignment horizontal="left" vertical="center" indent="6"/>
    </xf>
    <xf numFmtId="0" fontId="13" fillId="3" borderId="2" xfId="0" applyFont="1" applyFill="1" applyBorder="1" applyAlignment="1">
      <alignment horizontal="left" vertical="center" indent="1"/>
    </xf>
    <xf numFmtId="41" fontId="16" fillId="3" borderId="3" xfId="3" applyNumberFormat="1" applyFont="1" applyFill="1" applyBorder="1" applyAlignment="1">
      <alignment horizontal="left" vertical="center" indent="1"/>
    </xf>
    <xf numFmtId="41" fontId="14" fillId="3" borderId="3" xfId="0" applyNumberFormat="1" applyFont="1" applyFill="1" applyBorder="1" applyAlignment="1">
      <alignment horizontal="left" vertical="center" indent="1"/>
    </xf>
    <xf numFmtId="0" fontId="20" fillId="0" borderId="0" xfId="0" applyFont="1" applyAlignment="1">
      <alignment horizontal="center" vertical="center"/>
    </xf>
    <xf numFmtId="0" fontId="18" fillId="0" borderId="0" xfId="0" applyFont="1" applyAlignment="1">
      <alignment horizontal="center" vertical="center"/>
    </xf>
    <xf numFmtId="0" fontId="3" fillId="0" borderId="1" xfId="0" applyFont="1" applyBorder="1" applyAlignment="1">
      <alignment horizontal="center" vertical="center"/>
    </xf>
    <xf numFmtId="0" fontId="24" fillId="0" borderId="0" xfId="0" applyFont="1" applyAlignment="1">
      <alignment horizontal="left" vertical="center"/>
    </xf>
    <xf numFmtId="0" fontId="25" fillId="0" borderId="0" xfId="0" applyFont="1" applyAlignment="1">
      <alignment horizontal="center" vertical="center"/>
    </xf>
    <xf numFmtId="0" fontId="13" fillId="0" borderId="4" xfId="0" applyFont="1" applyBorder="1" applyAlignment="1">
      <alignment horizontal="center" vertical="center"/>
    </xf>
    <xf numFmtId="0" fontId="13" fillId="0" borderId="6" xfId="0" applyFont="1" applyBorder="1" applyAlignment="1">
      <alignment horizontal="center" vertical="center"/>
    </xf>
    <xf numFmtId="0" fontId="5" fillId="0" borderId="0" xfId="0" applyFont="1" applyAlignment="1">
      <alignment horizontal="left" vertical="center"/>
    </xf>
    <xf numFmtId="41" fontId="17" fillId="0" borderId="2" xfId="0" applyNumberFormat="1" applyFont="1" applyBorder="1" applyAlignment="1">
      <alignment horizontal="center" shrinkToFit="1"/>
    </xf>
    <xf numFmtId="0" fontId="13" fillId="0" borderId="4" xfId="0" applyFont="1" applyBorder="1" applyAlignment="1">
      <alignment horizontal="center" vertical="center" wrapText="1"/>
    </xf>
    <xf numFmtId="0" fontId="19" fillId="0" borderId="0" xfId="0" applyFont="1" applyAlignment="1">
      <alignment horizontal="left" vertical="center"/>
    </xf>
    <xf numFmtId="0" fontId="18" fillId="0" borderId="0" xfId="0" applyFont="1" applyAlignment="1">
      <alignment horizontal="left" vertical="center"/>
    </xf>
  </cellXfs>
  <cellStyles count="4">
    <cellStyle name="ハイパーリンク" xfId="3" builtinId="8"/>
    <cellStyle name="桁区切り" xfId="1" builtinId="6"/>
    <cellStyle name="通貨" xfId="2"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C000"/>
  </sheetPr>
  <dimension ref="B1:L28"/>
  <sheetViews>
    <sheetView zoomScale="130" zoomScaleNormal="130" zoomScaleSheetLayoutView="90" workbookViewId="0">
      <selection activeCell="B10" sqref="B10"/>
    </sheetView>
  </sheetViews>
  <sheetFormatPr defaultRowHeight="18.75"/>
  <cols>
    <col min="1" max="1" width="2.25" customWidth="1"/>
    <col min="2" max="2" width="4.25" customWidth="1"/>
    <col min="3" max="3" width="12.375" customWidth="1"/>
    <col min="4" max="4" width="9.5" customWidth="1"/>
    <col min="5" max="5" width="11" customWidth="1"/>
    <col min="6" max="6" width="9.5" customWidth="1"/>
    <col min="7" max="7" width="14.125" customWidth="1"/>
    <col min="8" max="8" width="11.125" customWidth="1"/>
    <col min="9" max="11" width="11.25" customWidth="1"/>
    <col min="12" max="12" width="15" customWidth="1"/>
    <col min="13" max="14" width="9" customWidth="1"/>
  </cols>
  <sheetData>
    <row r="1" spans="2:12" ht="28.5" customHeight="1">
      <c r="B1" s="88" t="s">
        <v>17</v>
      </c>
      <c r="C1" s="88"/>
      <c r="G1" s="1"/>
    </row>
    <row r="2" spans="2:12" ht="24">
      <c r="B2" s="89" t="s">
        <v>3</v>
      </c>
      <c r="C2" s="90"/>
      <c r="D2" s="90"/>
      <c r="E2" s="90"/>
      <c r="F2" s="90"/>
      <c r="G2" s="90"/>
      <c r="H2" s="90"/>
      <c r="I2" s="90"/>
      <c r="J2" s="90"/>
      <c r="K2" s="90"/>
      <c r="L2" s="90"/>
    </row>
    <row r="3" spans="2:12" ht="12.75" customHeight="1">
      <c r="B3" s="7"/>
      <c r="C3" s="7"/>
      <c r="D3" s="7"/>
      <c r="E3" s="12"/>
      <c r="F3" s="12"/>
      <c r="G3" s="7"/>
      <c r="H3" s="7"/>
      <c r="I3" s="7"/>
      <c r="J3" s="12"/>
      <c r="K3" s="12"/>
    </row>
    <row r="4" spans="2:12" ht="19.5">
      <c r="B4" s="7"/>
      <c r="C4" s="7"/>
      <c r="D4" s="7"/>
      <c r="E4" s="12"/>
      <c r="F4" s="12"/>
      <c r="G4" s="7"/>
      <c r="H4" s="94" t="s">
        <v>12</v>
      </c>
      <c r="I4" s="94"/>
      <c r="J4" s="98"/>
      <c r="K4" s="99"/>
      <c r="L4" s="99"/>
    </row>
    <row r="5" spans="2:12" ht="19.5">
      <c r="B5" s="7"/>
      <c r="C5" s="7"/>
      <c r="D5" s="7"/>
      <c r="E5" s="12"/>
      <c r="F5" s="12"/>
      <c r="G5" s="7"/>
      <c r="H5" s="95" t="s">
        <v>9</v>
      </c>
      <c r="I5" s="95"/>
      <c r="J5" s="99"/>
      <c r="K5" s="100"/>
      <c r="L5" s="100"/>
    </row>
    <row r="6" spans="2:12" ht="19.5">
      <c r="B6" s="7"/>
      <c r="C6" s="7"/>
      <c r="D6" s="7"/>
      <c r="E6" s="12"/>
      <c r="F6" s="12"/>
      <c r="G6" s="7"/>
      <c r="H6" s="96" t="s">
        <v>170</v>
      </c>
      <c r="I6" s="96"/>
      <c r="J6" s="100"/>
      <c r="K6" s="100"/>
      <c r="L6" s="100"/>
    </row>
    <row r="7" spans="2:12" ht="19.5">
      <c r="B7" s="7"/>
      <c r="C7" s="7"/>
      <c r="D7" s="7"/>
      <c r="E7" s="12"/>
      <c r="F7" s="12"/>
      <c r="G7" s="7"/>
      <c r="H7" s="97" t="s">
        <v>169</v>
      </c>
      <c r="I7" s="97"/>
      <c r="J7" s="100"/>
      <c r="K7" s="100"/>
      <c r="L7" s="100"/>
    </row>
    <row r="8" spans="2:12" ht="19.5">
      <c r="B8" s="12"/>
      <c r="C8" s="12"/>
      <c r="D8" s="12"/>
      <c r="E8" s="12"/>
      <c r="F8" s="12"/>
      <c r="G8" s="12"/>
      <c r="H8" s="97" t="s">
        <v>13</v>
      </c>
      <c r="I8" s="97"/>
      <c r="J8" s="72"/>
      <c r="K8" s="72"/>
      <c r="L8" s="72"/>
    </row>
    <row r="9" spans="2:12">
      <c r="H9" s="28"/>
      <c r="I9" s="28"/>
      <c r="J9" s="28"/>
      <c r="K9" s="28"/>
      <c r="L9" s="28"/>
    </row>
    <row r="10" spans="2:12" ht="71.25" customHeight="1">
      <c r="B10" s="4" t="s">
        <v>11</v>
      </c>
      <c r="C10" s="5" t="s">
        <v>0</v>
      </c>
      <c r="D10" s="5" t="s">
        <v>1</v>
      </c>
      <c r="E10" s="9" t="s">
        <v>26</v>
      </c>
      <c r="F10" s="6" t="s">
        <v>19</v>
      </c>
      <c r="G10" s="19" t="s">
        <v>8</v>
      </c>
      <c r="H10" s="5" t="s">
        <v>2</v>
      </c>
      <c r="I10" s="5" t="s">
        <v>4</v>
      </c>
      <c r="J10" s="8" t="s">
        <v>14</v>
      </c>
      <c r="K10" s="5" t="s">
        <v>30</v>
      </c>
      <c r="L10" s="6" t="s">
        <v>45</v>
      </c>
    </row>
    <row r="11" spans="2:12">
      <c r="B11" s="29" t="s">
        <v>5</v>
      </c>
      <c r="C11" s="30" t="s">
        <v>168</v>
      </c>
      <c r="D11" s="30" t="s">
        <v>6</v>
      </c>
      <c r="E11" s="30" t="s">
        <v>27</v>
      </c>
      <c r="F11" s="30" t="s">
        <v>24</v>
      </c>
      <c r="G11" s="30" t="s">
        <v>103</v>
      </c>
      <c r="H11" s="31" t="s">
        <v>46</v>
      </c>
      <c r="I11" s="30" t="s">
        <v>35</v>
      </c>
      <c r="J11" s="32" t="s">
        <v>15</v>
      </c>
      <c r="K11" s="32" t="s">
        <v>171</v>
      </c>
      <c r="L11" s="30" t="s">
        <v>41</v>
      </c>
    </row>
    <row r="12" spans="2:12">
      <c r="B12" s="3">
        <v>1</v>
      </c>
      <c r="C12" s="63"/>
      <c r="D12" s="63"/>
      <c r="E12" s="63"/>
      <c r="F12" s="63"/>
      <c r="G12" s="64"/>
      <c r="H12" s="65"/>
      <c r="I12" s="64"/>
      <c r="J12" s="64"/>
      <c r="K12" s="63"/>
      <c r="L12" s="64"/>
    </row>
    <row r="13" spans="2:12">
      <c r="B13" s="3">
        <v>2</v>
      </c>
      <c r="C13" s="63"/>
      <c r="D13" s="63"/>
      <c r="E13" s="63"/>
      <c r="F13" s="63"/>
      <c r="G13" s="66"/>
      <c r="H13" s="65"/>
      <c r="I13" s="64"/>
      <c r="J13" s="64"/>
      <c r="K13" s="63"/>
      <c r="L13" s="64"/>
    </row>
    <row r="14" spans="2:12">
      <c r="B14" s="3">
        <v>3</v>
      </c>
      <c r="C14" s="63"/>
      <c r="D14" s="63"/>
      <c r="E14" s="63"/>
      <c r="F14" s="63"/>
      <c r="G14" s="64"/>
      <c r="H14" s="65"/>
      <c r="I14" s="64"/>
      <c r="J14" s="64"/>
      <c r="K14" s="63"/>
      <c r="L14" s="64"/>
    </row>
    <row r="15" spans="2:12">
      <c r="B15" s="3">
        <v>4</v>
      </c>
      <c r="C15" s="63"/>
      <c r="D15" s="63"/>
      <c r="E15" s="63"/>
      <c r="F15" s="63"/>
      <c r="G15" s="65"/>
      <c r="H15" s="65"/>
      <c r="I15" s="64"/>
      <c r="J15" s="64"/>
      <c r="K15" s="63"/>
      <c r="L15" s="64"/>
    </row>
    <row r="16" spans="2:12">
      <c r="B16" s="3">
        <v>5</v>
      </c>
      <c r="C16" s="63"/>
      <c r="D16" s="63"/>
      <c r="E16" s="63"/>
      <c r="F16" s="63"/>
      <c r="G16" s="64"/>
      <c r="H16" s="65"/>
      <c r="I16" s="64"/>
      <c r="J16" s="64"/>
      <c r="K16" s="63"/>
      <c r="L16" s="64"/>
    </row>
    <row r="17" spans="2:12">
      <c r="B17" s="3">
        <v>6</v>
      </c>
      <c r="C17" s="63"/>
      <c r="D17" s="63"/>
      <c r="E17" s="63"/>
      <c r="F17" s="63"/>
      <c r="G17" s="64"/>
      <c r="H17" s="65"/>
      <c r="I17" s="64"/>
      <c r="J17" s="64"/>
      <c r="K17" s="63"/>
      <c r="L17" s="64"/>
    </row>
    <row r="18" spans="2:12">
      <c r="B18" s="3">
        <v>7</v>
      </c>
      <c r="C18" s="63"/>
      <c r="D18" s="63"/>
      <c r="E18" s="63"/>
      <c r="F18" s="63"/>
      <c r="G18" s="64"/>
      <c r="H18" s="65"/>
      <c r="I18" s="64"/>
      <c r="J18" s="64"/>
      <c r="K18" s="63"/>
      <c r="L18" s="64"/>
    </row>
    <row r="19" spans="2:12">
      <c r="B19" s="3">
        <v>8</v>
      </c>
      <c r="C19" s="63"/>
      <c r="D19" s="63"/>
      <c r="E19" s="63"/>
      <c r="F19" s="63"/>
      <c r="G19" s="64"/>
      <c r="H19" s="65"/>
      <c r="I19" s="64"/>
      <c r="J19" s="64"/>
      <c r="K19" s="63"/>
      <c r="L19" s="64"/>
    </row>
    <row r="20" spans="2:12">
      <c r="B20" s="3">
        <v>9</v>
      </c>
      <c r="C20" s="63"/>
      <c r="D20" s="63"/>
      <c r="E20" s="63"/>
      <c r="F20" s="63"/>
      <c r="G20" s="64"/>
      <c r="H20" s="65"/>
      <c r="I20" s="64"/>
      <c r="J20" s="64"/>
      <c r="K20" s="63"/>
      <c r="L20" s="64"/>
    </row>
    <row r="21" spans="2:12">
      <c r="B21" s="3">
        <v>10</v>
      </c>
      <c r="C21" s="63"/>
      <c r="D21" s="63"/>
      <c r="E21" s="63"/>
      <c r="F21" s="63"/>
      <c r="G21" s="64"/>
      <c r="H21" s="65"/>
      <c r="I21" s="64"/>
      <c r="J21" s="64"/>
      <c r="K21" s="63"/>
      <c r="L21" s="64"/>
    </row>
    <row r="22" spans="2:12">
      <c r="B22" s="92" t="s">
        <v>25</v>
      </c>
      <c r="C22" s="92"/>
      <c r="D22" s="92"/>
      <c r="E22" s="92"/>
      <c r="F22" s="92"/>
      <c r="G22" s="92"/>
      <c r="H22" s="92"/>
      <c r="I22" s="92"/>
      <c r="J22" s="92"/>
      <c r="K22" s="92"/>
      <c r="L22" s="92"/>
    </row>
    <row r="23" spans="2:12">
      <c r="B23" s="93"/>
      <c r="C23" s="93"/>
      <c r="D23" s="93"/>
      <c r="E23" s="93"/>
      <c r="F23" s="93"/>
      <c r="G23" s="93"/>
      <c r="H23" s="93"/>
      <c r="I23" s="93"/>
      <c r="J23" s="93"/>
      <c r="K23" s="93"/>
      <c r="L23" s="93"/>
    </row>
    <row r="24" spans="2:12">
      <c r="B24" s="88" t="s">
        <v>23</v>
      </c>
      <c r="C24" s="88"/>
      <c r="D24" s="88"/>
      <c r="E24" s="88"/>
      <c r="F24" s="88"/>
      <c r="G24" s="88"/>
      <c r="H24" s="88"/>
      <c r="I24" s="88"/>
      <c r="J24" s="88"/>
      <c r="K24" s="88"/>
      <c r="L24" s="88"/>
    </row>
    <row r="25" spans="2:12" ht="16.5" customHeight="1">
      <c r="B25" s="13" t="s">
        <v>31</v>
      </c>
      <c r="C25" s="13"/>
      <c r="D25" s="13"/>
      <c r="E25" s="13"/>
      <c r="F25" s="13"/>
      <c r="G25" s="13"/>
      <c r="H25" s="13"/>
      <c r="I25" s="13"/>
      <c r="J25" s="13"/>
      <c r="K25" s="13"/>
      <c r="L25" s="13"/>
    </row>
    <row r="26" spans="2:12" ht="16.5" customHeight="1">
      <c r="B26" s="91" t="s">
        <v>21</v>
      </c>
      <c r="C26" s="91"/>
      <c r="D26" s="91"/>
      <c r="E26" s="91"/>
      <c r="F26" s="91"/>
      <c r="G26" s="91"/>
      <c r="H26" s="91"/>
      <c r="I26" s="91"/>
      <c r="J26" s="91"/>
      <c r="K26" s="91"/>
      <c r="L26" s="91"/>
    </row>
    <row r="27" spans="2:12" ht="16.5" customHeight="1">
      <c r="B27" s="91"/>
      <c r="C27" s="91"/>
      <c r="D27" s="91"/>
      <c r="E27" s="91"/>
      <c r="F27" s="91"/>
      <c r="G27" s="91"/>
      <c r="H27" s="91"/>
      <c r="I27" s="91"/>
      <c r="J27" s="91"/>
      <c r="K27" s="91"/>
      <c r="L27" s="91"/>
    </row>
    <row r="28" spans="2:12" ht="16.5" customHeight="1">
      <c r="B28" s="14" t="s">
        <v>22</v>
      </c>
      <c r="C28" s="14"/>
      <c r="D28" s="14"/>
      <c r="E28" s="14"/>
      <c r="F28" s="14"/>
      <c r="G28" s="14"/>
      <c r="H28" s="14"/>
      <c r="I28" s="14"/>
      <c r="J28" s="14"/>
      <c r="K28" s="14"/>
      <c r="L28" s="14"/>
    </row>
  </sheetData>
  <mergeCells count="14">
    <mergeCell ref="B1:C1"/>
    <mergeCell ref="B2:L2"/>
    <mergeCell ref="B24:L24"/>
    <mergeCell ref="B26:L27"/>
    <mergeCell ref="B22:L23"/>
    <mergeCell ref="H4:I4"/>
    <mergeCell ref="H5:I5"/>
    <mergeCell ref="H6:I6"/>
    <mergeCell ref="H7:I7"/>
    <mergeCell ref="J4:L4"/>
    <mergeCell ref="J5:L5"/>
    <mergeCell ref="J6:L6"/>
    <mergeCell ref="J7:L7"/>
    <mergeCell ref="H8:I8"/>
  </mergeCells>
  <phoneticPr fontId="1"/>
  <dataValidations count="2">
    <dataValidation type="list" allowBlank="1" showInputMessage="1" showErrorMessage="1" sqref="F11:F21" xr:uid="{00000000-0002-0000-0000-000000000000}">
      <formula1>"２回済"</formula1>
    </dataValidation>
    <dataValidation type="list" allowBlank="1" showInputMessage="1" showErrorMessage="1" sqref="E11:E21" xr:uid="{00000000-0002-0000-0000-000001000000}">
      <formula1>"不可"</formula1>
    </dataValidation>
  </dataValidations>
  <printOptions horizontalCentered="1"/>
  <pageMargins left="0.70866141732283472" right="0.70866141732283472" top="0.55118110236220474" bottom="0.55118110236220474" header="0.31496062992125984" footer="0.31496062992125984"/>
  <pageSetup paperSize="9" scale="87" orientation="landscape" cellComments="asDisplayed" r:id="rId1"/>
  <legacyDrawing r:id="rId2"/>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2000000}">
          <x14:formula1>
            <xm:f>'（入力不要）リスト'!$D$4:$D$6</xm:f>
          </x14:formula1>
          <xm:sqref>I11:I21</xm:sqref>
        </x14:dataValidation>
        <x14:dataValidation type="list" allowBlank="1" showInputMessage="1" showErrorMessage="1" xr:uid="{00000000-0002-0000-0000-000003000000}">
          <x14:formula1>
            <xm:f>'（入力不要）リスト'!$E$4:$E$5</xm:f>
          </x14:formula1>
          <xm:sqref>J11:J21</xm:sqref>
        </x14:dataValidation>
        <x14:dataValidation type="list" allowBlank="1" showInputMessage="1" showErrorMessage="1" xr:uid="{00000000-0002-0000-0000-000004000000}">
          <x14:formula1>
            <xm:f>'（入力不要）リスト'!$F$4:$F$10</xm:f>
          </x14:formula1>
          <xm:sqref>L11:L21</xm:sqref>
        </x14:dataValidation>
        <x14:dataValidation type="list" allowBlank="1" showInputMessage="1" showErrorMessage="1" xr:uid="{00000000-0002-0000-0000-000005000000}">
          <x14:formula1>
            <xm:f>'（入力不要）リスト'!$I$37:$I$124</xm:f>
          </x14:formula1>
          <xm:sqref>H11:H21</xm:sqref>
        </x14:dataValidation>
        <x14:dataValidation type="list" allowBlank="1" showInputMessage="1" showErrorMessage="1" xr:uid="{00000000-0002-0000-0000-000006000000}">
          <x14:formula1>
            <xm:f>'（入力不要）リスト'!$I$23:$I$124</xm:f>
          </x14:formula1>
          <xm:sqref>G11:G21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pageSetUpPr fitToPage="1"/>
  </sheetPr>
  <dimension ref="B1:M29"/>
  <sheetViews>
    <sheetView topLeftCell="A14" zoomScale="130" zoomScaleNormal="130" zoomScaleSheetLayoutView="90" workbookViewId="0">
      <selection activeCell="F27" sqref="F27"/>
    </sheetView>
  </sheetViews>
  <sheetFormatPr defaultRowHeight="18.75"/>
  <cols>
    <col min="1" max="1" width="2.25" customWidth="1"/>
    <col min="2" max="2" width="4.25" customWidth="1"/>
    <col min="3" max="3" width="11.125" customWidth="1"/>
    <col min="4" max="6" width="9.5" customWidth="1"/>
    <col min="7" max="7" width="12.75" customWidth="1"/>
    <col min="8" max="8" width="11" customWidth="1"/>
    <col min="9" max="9" width="11.25" customWidth="1"/>
    <col min="12" max="12" width="11.875" bestFit="1" customWidth="1"/>
    <col min="13" max="13" width="14.625" customWidth="1"/>
  </cols>
  <sheetData>
    <row r="1" spans="2:13">
      <c r="B1" s="88" t="s">
        <v>18</v>
      </c>
      <c r="C1" s="88"/>
      <c r="G1" s="1"/>
    </row>
    <row r="2" spans="2:13" ht="24">
      <c r="B2" s="89" t="s">
        <v>190</v>
      </c>
      <c r="C2" s="89"/>
      <c r="D2" s="89"/>
      <c r="E2" s="89"/>
      <c r="F2" s="89"/>
      <c r="G2" s="89"/>
      <c r="H2" s="89"/>
      <c r="I2" s="89"/>
      <c r="J2" s="89"/>
      <c r="K2" s="89"/>
      <c r="L2" s="89"/>
      <c r="M2" s="89"/>
    </row>
    <row r="3" spans="2:13" ht="19.5">
      <c r="B3" s="12" t="s">
        <v>177</v>
      </c>
      <c r="C3" s="12"/>
      <c r="D3" s="12"/>
      <c r="E3" s="12"/>
      <c r="F3" s="12"/>
      <c r="G3" s="12"/>
      <c r="H3" s="12"/>
      <c r="I3" s="12"/>
    </row>
    <row r="4" spans="2:13" ht="19.5">
      <c r="B4" s="12"/>
      <c r="I4" s="94" t="s">
        <v>16</v>
      </c>
      <c r="J4" s="94"/>
      <c r="K4" s="101"/>
      <c r="L4" s="102"/>
      <c r="M4" s="102"/>
    </row>
    <row r="5" spans="2:13" ht="19.5">
      <c r="B5" s="12"/>
      <c r="I5" s="95" t="s">
        <v>9</v>
      </c>
      <c r="J5" s="95"/>
      <c r="K5" s="103"/>
      <c r="L5" s="104"/>
      <c r="M5" s="104"/>
    </row>
    <row r="6" spans="2:13" ht="19.5">
      <c r="B6" s="12"/>
      <c r="I6" s="96" t="s">
        <v>191</v>
      </c>
      <c r="J6" s="96"/>
      <c r="K6" s="105" t="s">
        <v>205</v>
      </c>
      <c r="L6" s="105"/>
      <c r="M6" s="105"/>
    </row>
    <row r="7" spans="2:13" ht="19.5">
      <c r="B7" s="12"/>
      <c r="C7" s="12"/>
      <c r="D7" s="12"/>
      <c r="E7" s="12"/>
      <c r="F7" s="12"/>
      <c r="G7" s="12"/>
    </row>
    <row r="8" spans="2:13" ht="19.5">
      <c r="B8" s="12"/>
      <c r="C8" s="106" t="s">
        <v>32</v>
      </c>
      <c r="D8" s="106"/>
      <c r="E8" s="106"/>
      <c r="F8" s="106"/>
      <c r="G8" s="106"/>
      <c r="H8" s="106"/>
      <c r="I8" s="106"/>
      <c r="J8" s="106"/>
      <c r="K8" s="106"/>
      <c r="L8" s="106"/>
      <c r="M8" s="17"/>
    </row>
    <row r="9" spans="2:13" ht="19.5">
      <c r="B9" s="12"/>
      <c r="C9" s="87"/>
      <c r="D9" s="87"/>
      <c r="E9" s="87"/>
      <c r="F9" s="87"/>
      <c r="G9" s="87"/>
      <c r="H9" s="87"/>
      <c r="I9" s="87"/>
      <c r="J9" s="87"/>
      <c r="K9" s="87"/>
      <c r="L9" s="87"/>
      <c r="M9" s="17"/>
    </row>
    <row r="10" spans="2:13" ht="19.5" thickBot="1"/>
    <row r="11" spans="2:13" ht="63" customHeight="1">
      <c r="B11" s="4" t="s">
        <v>11</v>
      </c>
      <c r="C11" s="5" t="s">
        <v>0</v>
      </c>
      <c r="D11" s="5" t="s">
        <v>1</v>
      </c>
      <c r="E11" s="6" t="s">
        <v>28</v>
      </c>
      <c r="F11" s="6" t="s">
        <v>19</v>
      </c>
      <c r="G11" s="20" t="s">
        <v>8</v>
      </c>
      <c r="H11" s="15" t="s">
        <v>2</v>
      </c>
      <c r="I11" s="67" t="s">
        <v>20</v>
      </c>
      <c r="J11" s="16" t="s">
        <v>4</v>
      </c>
      <c r="K11" s="8" t="s">
        <v>14</v>
      </c>
      <c r="L11" s="8" t="s">
        <v>30</v>
      </c>
      <c r="M11" s="6" t="s">
        <v>29</v>
      </c>
    </row>
    <row r="12" spans="2:13">
      <c r="B12" s="29" t="s">
        <v>5</v>
      </c>
      <c r="C12" s="33" t="str">
        <f>'様式１（届出）'!C11</f>
        <v>○○　○○</v>
      </c>
      <c r="D12" s="33" t="str">
        <f>'様式１（届出）'!D11</f>
        <v>看護師</v>
      </c>
      <c r="E12" s="33" t="str">
        <f>'様式１（届出）'!E11</f>
        <v>不可</v>
      </c>
      <c r="F12" s="33" t="str">
        <f>'様式１（届出）'!F11</f>
        <v>2回済</v>
      </c>
      <c r="G12" s="33" t="str">
        <f>'様式１（届出）'!G11</f>
        <v>2021/12/27</v>
      </c>
      <c r="H12" s="38" t="str">
        <f>'様式１（届出）'!H11</f>
        <v>2022/1/3</v>
      </c>
      <c r="I12" s="68" t="s">
        <v>10</v>
      </c>
      <c r="J12" s="34" t="str">
        <f>'様式１（届出）'!I11</f>
        <v>抗原定性</v>
      </c>
      <c r="K12" s="35" t="str">
        <f>'様式１（届出）'!J11</f>
        <v>自院</v>
      </c>
      <c r="L12" s="35" t="str">
        <f>'様式１（届出）'!K11</f>
        <v>〇〇  〇〇</v>
      </c>
      <c r="M12" s="35" t="str">
        <f>'様式１（届出）'!L11</f>
        <v>南部保健所</v>
      </c>
    </row>
    <row r="13" spans="2:13">
      <c r="B13" s="3">
        <v>1</v>
      </c>
      <c r="C13" s="23">
        <f>'様式１（届出）'!C12</f>
        <v>0</v>
      </c>
      <c r="D13" s="23">
        <f>'様式１（届出）'!D12</f>
        <v>0</v>
      </c>
      <c r="E13" s="23">
        <f>'様式１（届出）'!E12</f>
        <v>0</v>
      </c>
      <c r="F13" s="23">
        <f>'様式１（届出）'!F12</f>
        <v>0</v>
      </c>
      <c r="G13" s="24">
        <f>'様式１（届出）'!G12</f>
        <v>0</v>
      </c>
      <c r="H13" s="39">
        <f>'様式１（届出）'!H12</f>
        <v>0</v>
      </c>
      <c r="I13" s="69"/>
      <c r="J13" s="22">
        <f>'様式１（届出）'!I12</f>
        <v>0</v>
      </c>
      <c r="K13" s="22">
        <f>'様式１（届出）'!J12</f>
        <v>0</v>
      </c>
      <c r="L13" s="22">
        <f>'様式１（届出）'!K12</f>
        <v>0</v>
      </c>
      <c r="M13" s="22">
        <f>'様式１（届出）'!L12</f>
        <v>0</v>
      </c>
    </row>
    <row r="14" spans="2:13">
      <c r="B14" s="3">
        <v>2</v>
      </c>
      <c r="C14" s="23">
        <f>'様式１（届出）'!C13</f>
        <v>0</v>
      </c>
      <c r="D14" s="23">
        <f>'様式１（届出）'!D13</f>
        <v>0</v>
      </c>
      <c r="E14" s="23">
        <f>'様式１（届出）'!E13</f>
        <v>0</v>
      </c>
      <c r="F14" s="23">
        <f>'様式１（届出）'!F13</f>
        <v>0</v>
      </c>
      <c r="G14" s="24">
        <f>'様式１（届出）'!G13</f>
        <v>0</v>
      </c>
      <c r="H14" s="39">
        <f>'様式１（届出）'!H13</f>
        <v>0</v>
      </c>
      <c r="I14" s="69"/>
      <c r="J14" s="22">
        <f>'様式１（届出）'!I13</f>
        <v>0</v>
      </c>
      <c r="K14" s="22">
        <f>'様式１（届出）'!J13</f>
        <v>0</v>
      </c>
      <c r="L14" s="22">
        <f>'様式１（届出）'!K13</f>
        <v>0</v>
      </c>
      <c r="M14" s="22">
        <f>'様式１（届出）'!L13</f>
        <v>0</v>
      </c>
    </row>
    <row r="15" spans="2:13">
      <c r="B15" s="3">
        <v>3</v>
      </c>
      <c r="C15" s="21">
        <f>'様式１（届出）'!C14</f>
        <v>0</v>
      </c>
      <c r="D15" s="21">
        <f>'様式１（届出）'!D14</f>
        <v>0</v>
      </c>
      <c r="E15" s="21">
        <f>'様式１（届出）'!E14</f>
        <v>0</v>
      </c>
      <c r="F15" s="21">
        <f>'様式１（届出）'!F14</f>
        <v>0</v>
      </c>
      <c r="G15" s="25">
        <f>'様式１（届出）'!G14</f>
        <v>0</v>
      </c>
      <c r="H15" s="37">
        <f>'様式１（届出）'!H14</f>
        <v>0</v>
      </c>
      <c r="I15" s="69"/>
      <c r="J15" s="22">
        <f>'様式１（届出）'!I14</f>
        <v>0</v>
      </c>
      <c r="K15" s="22">
        <f>'様式１（届出）'!J14</f>
        <v>0</v>
      </c>
      <c r="L15" s="22">
        <f>'様式１（届出）'!K14</f>
        <v>0</v>
      </c>
      <c r="M15" s="22">
        <f>'様式１（届出）'!L14</f>
        <v>0</v>
      </c>
    </row>
    <row r="16" spans="2:13">
      <c r="B16" s="3">
        <v>4</v>
      </c>
      <c r="C16" s="21">
        <f>'様式１（届出）'!C15</f>
        <v>0</v>
      </c>
      <c r="D16" s="21">
        <f>'様式１（届出）'!D15</f>
        <v>0</v>
      </c>
      <c r="E16" s="21">
        <f>'様式１（届出）'!E15</f>
        <v>0</v>
      </c>
      <c r="F16" s="21">
        <f>'様式１（届出）'!F15</f>
        <v>0</v>
      </c>
      <c r="G16" s="25">
        <f>'様式１（届出）'!G15</f>
        <v>0</v>
      </c>
      <c r="H16" s="37">
        <f>'様式１（届出）'!H15</f>
        <v>0</v>
      </c>
      <c r="I16" s="69"/>
      <c r="J16" s="22">
        <f>'様式１（届出）'!I15</f>
        <v>0</v>
      </c>
      <c r="K16" s="22">
        <f>'様式１（届出）'!J15</f>
        <v>0</v>
      </c>
      <c r="L16" s="22">
        <f>'様式１（届出）'!K15</f>
        <v>0</v>
      </c>
      <c r="M16" s="22">
        <f>'様式１（届出）'!L15</f>
        <v>0</v>
      </c>
    </row>
    <row r="17" spans="2:13">
      <c r="B17" s="3">
        <v>5</v>
      </c>
      <c r="C17" s="21">
        <f>'様式１（届出）'!C16</f>
        <v>0</v>
      </c>
      <c r="D17" s="21">
        <f>'様式１（届出）'!D16</f>
        <v>0</v>
      </c>
      <c r="E17" s="21">
        <f>'様式１（届出）'!E16</f>
        <v>0</v>
      </c>
      <c r="F17" s="21">
        <f>'様式１（届出）'!F16</f>
        <v>0</v>
      </c>
      <c r="G17" s="25">
        <f>'様式１（届出）'!G16</f>
        <v>0</v>
      </c>
      <c r="H17" s="37">
        <f>'様式１（届出）'!H16</f>
        <v>0</v>
      </c>
      <c r="I17" s="69"/>
      <c r="J17" s="22">
        <f>'様式１（届出）'!I16</f>
        <v>0</v>
      </c>
      <c r="K17" s="22">
        <f>'様式１（届出）'!J16</f>
        <v>0</v>
      </c>
      <c r="L17" s="22">
        <f>'様式１（届出）'!K16</f>
        <v>0</v>
      </c>
      <c r="M17" s="22">
        <f>'様式１（届出）'!L16</f>
        <v>0</v>
      </c>
    </row>
    <row r="18" spans="2:13">
      <c r="B18" s="3">
        <v>6</v>
      </c>
      <c r="C18" s="21">
        <f>'様式１（届出）'!C17</f>
        <v>0</v>
      </c>
      <c r="D18" s="21">
        <f>'様式１（届出）'!D17</f>
        <v>0</v>
      </c>
      <c r="E18" s="21">
        <f>'様式１（届出）'!E17</f>
        <v>0</v>
      </c>
      <c r="F18" s="21">
        <f>'様式１（届出）'!F17</f>
        <v>0</v>
      </c>
      <c r="G18" s="25">
        <f>'様式１（届出）'!G17</f>
        <v>0</v>
      </c>
      <c r="H18" s="37">
        <f>'様式１（届出）'!H17</f>
        <v>0</v>
      </c>
      <c r="I18" s="69"/>
      <c r="J18" s="22">
        <f>'様式１（届出）'!I17</f>
        <v>0</v>
      </c>
      <c r="K18" s="22">
        <f>'様式１（届出）'!J17</f>
        <v>0</v>
      </c>
      <c r="L18" s="22">
        <f>'様式１（届出）'!K17</f>
        <v>0</v>
      </c>
      <c r="M18" s="22">
        <f>'様式１（届出）'!L17</f>
        <v>0</v>
      </c>
    </row>
    <row r="19" spans="2:13">
      <c r="B19" s="3">
        <v>7</v>
      </c>
      <c r="C19" s="21">
        <f>'様式１（届出）'!C18</f>
        <v>0</v>
      </c>
      <c r="D19" s="21">
        <f>'様式１（届出）'!D18</f>
        <v>0</v>
      </c>
      <c r="E19" s="21">
        <f>'様式１（届出）'!E18</f>
        <v>0</v>
      </c>
      <c r="F19" s="21">
        <f>'様式１（届出）'!F18</f>
        <v>0</v>
      </c>
      <c r="G19" s="25">
        <f>'様式１（届出）'!G18</f>
        <v>0</v>
      </c>
      <c r="H19" s="37">
        <f>'様式１（届出）'!H18</f>
        <v>0</v>
      </c>
      <c r="I19" s="69"/>
      <c r="J19" s="22">
        <f>'様式１（届出）'!I18</f>
        <v>0</v>
      </c>
      <c r="K19" s="22">
        <f>'様式１（届出）'!J18</f>
        <v>0</v>
      </c>
      <c r="L19" s="22">
        <f>'様式１（届出）'!K18</f>
        <v>0</v>
      </c>
      <c r="M19" s="22">
        <f>'様式１（届出）'!L18</f>
        <v>0</v>
      </c>
    </row>
    <row r="20" spans="2:13">
      <c r="B20" s="3">
        <v>8</v>
      </c>
      <c r="C20" s="21">
        <f>'様式１（届出）'!C19</f>
        <v>0</v>
      </c>
      <c r="D20" s="21">
        <f>'様式１（届出）'!D19</f>
        <v>0</v>
      </c>
      <c r="E20" s="21">
        <f>'様式１（届出）'!E19</f>
        <v>0</v>
      </c>
      <c r="F20" s="21">
        <f>'様式１（届出）'!F19</f>
        <v>0</v>
      </c>
      <c r="G20" s="25">
        <f>'様式１（届出）'!G19</f>
        <v>0</v>
      </c>
      <c r="H20" s="37">
        <f>'様式１（届出）'!H19</f>
        <v>0</v>
      </c>
      <c r="I20" s="69"/>
      <c r="J20" s="22">
        <f>'様式１（届出）'!I19</f>
        <v>0</v>
      </c>
      <c r="K20" s="22">
        <f>'様式１（届出）'!J19</f>
        <v>0</v>
      </c>
      <c r="L20" s="22">
        <f>'様式１（届出）'!K19</f>
        <v>0</v>
      </c>
      <c r="M20" s="22">
        <f>'様式１（届出）'!L19</f>
        <v>0</v>
      </c>
    </row>
    <row r="21" spans="2:13">
      <c r="B21" s="3">
        <v>9</v>
      </c>
      <c r="C21" s="21">
        <f>'様式１（届出）'!C20</f>
        <v>0</v>
      </c>
      <c r="D21" s="21">
        <f>'様式１（届出）'!D20</f>
        <v>0</v>
      </c>
      <c r="E21" s="21">
        <f>'様式１（届出）'!E20</f>
        <v>0</v>
      </c>
      <c r="F21" s="21">
        <f>'様式１（届出）'!F20</f>
        <v>0</v>
      </c>
      <c r="G21" s="25">
        <f>'様式１（届出）'!G20</f>
        <v>0</v>
      </c>
      <c r="H21" s="37">
        <f>'様式１（届出）'!H20</f>
        <v>0</v>
      </c>
      <c r="I21" s="70"/>
      <c r="J21" s="22">
        <f>'様式１（届出）'!I20</f>
        <v>0</v>
      </c>
      <c r="K21" s="22">
        <f>'様式１（届出）'!J20</f>
        <v>0</v>
      </c>
      <c r="L21" s="22">
        <f>'様式１（届出）'!K20</f>
        <v>0</v>
      </c>
      <c r="M21" s="22">
        <f>'様式１（届出）'!L20</f>
        <v>0</v>
      </c>
    </row>
    <row r="22" spans="2:13" ht="19.5" thickBot="1">
      <c r="B22" s="3">
        <v>10</v>
      </c>
      <c r="C22" s="21">
        <f>'様式１（届出）'!C21</f>
        <v>0</v>
      </c>
      <c r="D22" s="21">
        <f>'様式１（届出）'!D21</f>
        <v>0</v>
      </c>
      <c r="E22" s="21">
        <f>'様式１（届出）'!E21</f>
        <v>0</v>
      </c>
      <c r="F22" s="21">
        <f>'様式１（届出）'!F21</f>
        <v>0</v>
      </c>
      <c r="G22" s="25">
        <f>'様式１（届出）'!G21</f>
        <v>0</v>
      </c>
      <c r="H22" s="37">
        <f>'様式１（届出）'!H21</f>
        <v>0</v>
      </c>
      <c r="I22" s="71"/>
      <c r="J22" s="22">
        <f>'様式１（届出）'!I21</f>
        <v>0</v>
      </c>
      <c r="K22" s="22">
        <f>'様式１（届出）'!J21</f>
        <v>0</v>
      </c>
      <c r="L22" s="22">
        <f>'様式１（届出）'!K21</f>
        <v>0</v>
      </c>
      <c r="M22" s="22">
        <f>'様式１（届出）'!L21</f>
        <v>0</v>
      </c>
    </row>
    <row r="23" spans="2:13">
      <c r="B23" s="46"/>
      <c r="C23" s="47"/>
      <c r="D23" s="43"/>
      <c r="E23" s="43"/>
      <c r="F23" s="43"/>
      <c r="G23" s="44"/>
      <c r="H23" s="44"/>
      <c r="I23" s="45"/>
      <c r="J23" s="40"/>
      <c r="K23" s="40"/>
      <c r="L23" s="40"/>
      <c r="M23" s="40"/>
    </row>
    <row r="24" spans="2:13" s="11" customFormat="1">
      <c r="B24" s="111" t="s">
        <v>176</v>
      </c>
      <c r="C24" s="111"/>
    </row>
    <row r="25" spans="2:13" s="11" customFormat="1" ht="19.5">
      <c r="B25" s="108" t="s">
        <v>4</v>
      </c>
      <c r="C25" s="108"/>
      <c r="D25" s="2" t="s">
        <v>35</v>
      </c>
      <c r="E25" s="2" t="s">
        <v>36</v>
      </c>
      <c r="F25" s="2" t="s">
        <v>197</v>
      </c>
      <c r="G25" s="10" t="s">
        <v>173</v>
      </c>
      <c r="I25" s="97" t="s">
        <v>172</v>
      </c>
      <c r="J25" s="97"/>
      <c r="K25" s="113"/>
      <c r="L25" s="113"/>
      <c r="M25" s="113"/>
    </row>
    <row r="26" spans="2:13" ht="19.5">
      <c r="B26" s="108" t="s">
        <v>175</v>
      </c>
      <c r="C26" s="108"/>
      <c r="D26" s="3">
        <f>COUNTIFS(J13:J22,D25)</f>
        <v>0</v>
      </c>
      <c r="E26" s="3">
        <f>COUNTIFS(J13:J22,E25)</f>
        <v>0</v>
      </c>
      <c r="F26" s="3">
        <f>COUNTIFS(J13:J22,F25)</f>
        <v>0</v>
      </c>
      <c r="G26" s="3">
        <f>SUM(D26:F26)</f>
        <v>0</v>
      </c>
      <c r="I26" s="97" t="s">
        <v>13</v>
      </c>
      <c r="J26" s="97"/>
      <c r="K26" s="73"/>
      <c r="L26" s="73"/>
      <c r="M26" s="73"/>
    </row>
    <row r="27" spans="2:13" ht="19.5">
      <c r="B27" s="109" t="s">
        <v>174</v>
      </c>
      <c r="C27" s="110"/>
      <c r="D27" s="36">
        <f>D26*3000</f>
        <v>0</v>
      </c>
      <c r="E27" s="36">
        <f>E26*5500</f>
        <v>0</v>
      </c>
      <c r="F27" s="36">
        <f>F26*12100</f>
        <v>0</v>
      </c>
      <c r="G27" s="58">
        <f>SUM(D27:F27)</f>
        <v>0</v>
      </c>
      <c r="I27" s="112"/>
      <c r="J27" s="112"/>
      <c r="K27" s="114"/>
      <c r="L27" s="115"/>
      <c r="M27" s="115"/>
    </row>
    <row r="28" spans="2:13">
      <c r="J28" s="11"/>
      <c r="K28" s="40"/>
      <c r="L28" s="41"/>
    </row>
    <row r="29" spans="2:13">
      <c r="J29" s="107"/>
      <c r="K29" s="107"/>
      <c r="L29" s="42"/>
    </row>
  </sheetData>
  <mergeCells count="19">
    <mergeCell ref="I6:J6"/>
    <mergeCell ref="K6:M6"/>
    <mergeCell ref="I26:J26"/>
    <mergeCell ref="C8:L8"/>
    <mergeCell ref="J29:K29"/>
    <mergeCell ref="B25:C25"/>
    <mergeCell ref="B26:C26"/>
    <mergeCell ref="B27:C27"/>
    <mergeCell ref="B24:C24"/>
    <mergeCell ref="I27:J27"/>
    <mergeCell ref="I25:J25"/>
    <mergeCell ref="K25:M25"/>
    <mergeCell ref="K27:M27"/>
    <mergeCell ref="B1:C1"/>
    <mergeCell ref="B2:M2"/>
    <mergeCell ref="I4:J4"/>
    <mergeCell ref="K4:M4"/>
    <mergeCell ref="I5:J5"/>
    <mergeCell ref="K5:M5"/>
  </mergeCells>
  <phoneticPr fontId="1"/>
  <printOptions horizontalCentered="1"/>
  <pageMargins left="0.51181102362204722" right="0.51181102362204722" top="0.35433070866141736" bottom="0.35433070866141736" header="0.11811023622047245" footer="0.11811023622047245"/>
  <pageSetup paperSize="9" scale="97" orientation="landscape" cellComments="asDisplayed"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'（入力不要）リスト'!$B$4:$B$5</xm:f>
          </x14:formula1>
          <xm:sqref>I12:I23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C000"/>
  </sheetPr>
  <dimension ref="A2:M25"/>
  <sheetViews>
    <sheetView tabSelected="1" zoomScaleNormal="100" zoomScaleSheetLayoutView="80" workbookViewId="0">
      <selection activeCell="E7" sqref="E7"/>
    </sheetView>
  </sheetViews>
  <sheetFormatPr defaultColWidth="9.25" defaultRowHeight="32.25" customHeight="1"/>
  <cols>
    <col min="1" max="1" width="9.25" style="48"/>
    <col min="2" max="2" width="5.375" style="48" customWidth="1"/>
    <col min="3" max="3" width="6.875" style="48" customWidth="1"/>
    <col min="4" max="4" width="8.625" style="48" customWidth="1"/>
    <col min="5" max="5" width="6.75" style="48" customWidth="1"/>
    <col min="6" max="6" width="2.5" style="48" customWidth="1"/>
    <col min="7" max="7" width="4.5" style="48" customWidth="1"/>
    <col min="8" max="8" width="2.875" style="48" customWidth="1"/>
    <col min="9" max="9" width="12" style="48" customWidth="1"/>
    <col min="10" max="10" width="8.875" style="48" customWidth="1"/>
    <col min="11" max="12" width="12" style="48" customWidth="1"/>
    <col min="13" max="13" width="9.25" style="48"/>
  </cols>
  <sheetData>
    <row r="2" spans="2:12" ht="32.25" customHeight="1">
      <c r="B2" s="116" t="s">
        <v>189</v>
      </c>
      <c r="C2" s="116"/>
      <c r="D2" s="116"/>
      <c r="E2" s="116"/>
      <c r="F2" s="116"/>
      <c r="G2" s="116"/>
      <c r="H2" s="116"/>
      <c r="I2" s="116"/>
      <c r="J2" s="116"/>
      <c r="K2" s="116"/>
      <c r="L2" s="116"/>
    </row>
    <row r="4" spans="2:12" ht="32.25" customHeight="1">
      <c r="B4" s="49"/>
      <c r="C4" s="76" t="s">
        <v>198</v>
      </c>
      <c r="D4" s="50"/>
      <c r="E4" s="50"/>
      <c r="F4" s="50"/>
      <c r="G4" s="50"/>
      <c r="H4" s="124">
        <f>'様式２（実施報告）'!G27</f>
        <v>0</v>
      </c>
      <c r="I4" s="124"/>
      <c r="J4" s="62" t="s">
        <v>188</v>
      </c>
      <c r="K4" s="55"/>
      <c r="L4" s="60"/>
    </row>
    <row r="5" spans="2:12" ht="23.25" customHeight="1">
      <c r="B5" s="49"/>
      <c r="C5" s="83" t="s">
        <v>194</v>
      </c>
      <c r="D5" s="78"/>
      <c r="E5" s="82" t="s">
        <v>202</v>
      </c>
      <c r="F5" s="82"/>
      <c r="G5" s="82" t="s">
        <v>199</v>
      </c>
      <c r="H5" s="78"/>
      <c r="I5" s="75"/>
      <c r="J5" s="79"/>
      <c r="K5" s="80"/>
      <c r="L5" s="60"/>
    </row>
    <row r="6" spans="2:12" ht="22.5" customHeight="1">
      <c r="B6" s="12"/>
      <c r="C6" s="74"/>
      <c r="D6" s="85" t="s">
        <v>195</v>
      </c>
      <c r="E6" s="86">
        <v>3000</v>
      </c>
      <c r="F6" s="82" t="s">
        <v>200</v>
      </c>
      <c r="G6" s="84">
        <f>'様式２（実施報告）'!D26</f>
        <v>0</v>
      </c>
      <c r="H6" s="81" t="s">
        <v>201</v>
      </c>
      <c r="I6" s="84">
        <f>'様式２（実施報告）'!D27</f>
        <v>0</v>
      </c>
      <c r="J6" s="52"/>
    </row>
    <row r="7" spans="2:12" ht="22.5" customHeight="1">
      <c r="B7" s="12"/>
      <c r="C7" s="51"/>
      <c r="D7" s="85" t="s">
        <v>196</v>
      </c>
      <c r="E7" s="86">
        <v>5500</v>
      </c>
      <c r="F7" s="82" t="s">
        <v>200</v>
      </c>
      <c r="G7" s="84">
        <f>'様式２（実施報告）'!E26</f>
        <v>0</v>
      </c>
      <c r="H7" s="81" t="s">
        <v>201</v>
      </c>
      <c r="I7" s="84">
        <f>'様式２（実施報告）'!E27</f>
        <v>0</v>
      </c>
      <c r="J7" s="52"/>
    </row>
    <row r="8" spans="2:12" ht="22.5" customHeight="1">
      <c r="B8" s="12"/>
      <c r="C8" s="51"/>
      <c r="D8" s="85" t="s">
        <v>197</v>
      </c>
      <c r="E8" s="86">
        <v>12100</v>
      </c>
      <c r="F8" s="82" t="s">
        <v>200</v>
      </c>
      <c r="G8" s="84">
        <f>'様式２（実施報告）'!F26</f>
        <v>0</v>
      </c>
      <c r="H8" s="81" t="s">
        <v>201</v>
      </c>
      <c r="I8" s="84">
        <f>'様式２（実施報告）'!F27</f>
        <v>0</v>
      </c>
      <c r="J8" s="52"/>
    </row>
    <row r="9" spans="2:12" ht="16.5" customHeight="1">
      <c r="B9" s="12"/>
      <c r="C9" s="51"/>
      <c r="D9" s="51"/>
      <c r="E9" s="51"/>
      <c r="F9" s="51"/>
      <c r="G9" s="51"/>
      <c r="H9" s="51"/>
      <c r="I9" s="51"/>
      <c r="J9" s="52"/>
    </row>
    <row r="10" spans="2:12" ht="32.25" customHeight="1">
      <c r="B10" s="126" t="s">
        <v>186</v>
      </c>
      <c r="C10" s="127"/>
      <c r="D10" s="127"/>
      <c r="E10" s="127"/>
      <c r="F10" s="127"/>
      <c r="G10" s="127"/>
      <c r="H10" s="127"/>
      <c r="I10" s="127"/>
      <c r="J10" s="127"/>
      <c r="K10" s="127"/>
      <c r="L10" s="127"/>
    </row>
    <row r="11" spans="2:12" ht="32.25" customHeight="1">
      <c r="B11" s="117" t="s">
        <v>187</v>
      </c>
      <c r="C11" s="117"/>
      <c r="D11" s="117"/>
      <c r="E11" s="117"/>
      <c r="F11" s="117"/>
      <c r="G11" s="117"/>
      <c r="H11" s="117"/>
      <c r="I11" s="117"/>
      <c r="J11" s="117"/>
      <c r="K11" s="117"/>
      <c r="L11" s="117"/>
    </row>
    <row r="12" spans="2:12" ht="32.25" customHeight="1">
      <c r="B12" s="53"/>
      <c r="C12" s="53"/>
      <c r="D12" s="53"/>
      <c r="E12" s="53"/>
      <c r="F12" s="53"/>
      <c r="G12" s="53"/>
      <c r="H12" s="53"/>
      <c r="I12" s="53"/>
      <c r="J12" s="53"/>
      <c r="K12" s="53"/>
      <c r="L12" s="53"/>
    </row>
    <row r="13" spans="2:12" ht="32.25" customHeight="1">
      <c r="B13" s="53"/>
      <c r="C13" s="56" t="s">
        <v>178</v>
      </c>
      <c r="D13" s="57"/>
      <c r="E13" s="57"/>
      <c r="F13" s="57"/>
      <c r="G13" s="57"/>
      <c r="H13" s="57"/>
      <c r="I13" s="57"/>
      <c r="J13" s="56"/>
      <c r="K13" s="56"/>
      <c r="L13" s="56"/>
    </row>
    <row r="14" spans="2:12" ht="32.25" customHeight="1">
      <c r="B14" s="53"/>
      <c r="C14" s="56"/>
      <c r="D14" s="117" t="s">
        <v>203</v>
      </c>
      <c r="E14" s="117"/>
      <c r="F14" s="117"/>
      <c r="G14" s="117"/>
      <c r="H14" s="117"/>
      <c r="I14" s="117"/>
      <c r="J14" s="117"/>
      <c r="K14" s="56"/>
      <c r="L14" s="56"/>
    </row>
    <row r="15" spans="2:12" ht="32.25" customHeight="1">
      <c r="B15" s="53"/>
      <c r="C15" s="56"/>
      <c r="D15" s="56"/>
      <c r="E15" s="56"/>
      <c r="F15" s="56"/>
      <c r="G15" s="56"/>
      <c r="H15" s="56"/>
      <c r="I15" s="59" t="s">
        <v>179</v>
      </c>
      <c r="J15" s="119"/>
      <c r="K15" s="119"/>
      <c r="L15" s="119"/>
    </row>
    <row r="16" spans="2:12" ht="32.25" customHeight="1">
      <c r="B16" s="53"/>
      <c r="C16" s="56"/>
      <c r="D16" s="56"/>
      <c r="E16" s="56"/>
      <c r="F16" s="56"/>
      <c r="G16" s="56"/>
      <c r="H16" s="56"/>
      <c r="I16" s="59" t="s">
        <v>192</v>
      </c>
      <c r="J16" s="119"/>
      <c r="K16" s="119"/>
      <c r="L16" s="119"/>
    </row>
    <row r="17" spans="2:12" ht="32.25" customHeight="1">
      <c r="B17" s="53"/>
      <c r="C17" s="56"/>
      <c r="D17" s="56"/>
      <c r="E17" s="56"/>
      <c r="F17" s="56"/>
      <c r="G17" s="56"/>
      <c r="H17" s="56"/>
      <c r="I17" s="59" t="s">
        <v>180</v>
      </c>
      <c r="J17" s="120" t="s">
        <v>206</v>
      </c>
      <c r="K17" s="120"/>
      <c r="L17" s="120"/>
    </row>
    <row r="18" spans="2:12" ht="22.5" customHeight="1">
      <c r="B18" s="53"/>
      <c r="C18" s="54"/>
      <c r="D18" s="54"/>
      <c r="E18" s="54"/>
      <c r="F18" s="54"/>
      <c r="G18" s="54"/>
      <c r="H18" s="54"/>
      <c r="I18" s="54"/>
      <c r="J18" s="54"/>
      <c r="K18" s="54"/>
      <c r="L18" s="54"/>
    </row>
    <row r="19" spans="2:12" ht="32.25" customHeight="1">
      <c r="B19" s="123" t="s">
        <v>204</v>
      </c>
      <c r="C19" s="123"/>
      <c r="D19" s="123"/>
      <c r="E19" s="77"/>
      <c r="F19" s="77"/>
      <c r="G19" s="54"/>
      <c r="H19" s="54"/>
      <c r="I19" s="54"/>
      <c r="J19" s="54"/>
      <c r="K19" s="54"/>
      <c r="L19" s="54"/>
    </row>
    <row r="20" spans="2:12" ht="26.25" customHeight="1">
      <c r="B20" s="53"/>
      <c r="C20" s="54"/>
      <c r="D20" s="54"/>
      <c r="E20" s="54"/>
      <c r="F20" s="54"/>
      <c r="G20" s="54"/>
      <c r="H20" s="54"/>
      <c r="I20" s="61" t="s">
        <v>193</v>
      </c>
      <c r="J20" s="54"/>
      <c r="K20" s="54"/>
      <c r="L20" s="54"/>
    </row>
    <row r="21" spans="2:12" ht="21.75" customHeight="1">
      <c r="B21" s="53"/>
      <c r="C21" s="54"/>
      <c r="D21" s="54"/>
      <c r="E21" s="54"/>
      <c r="F21" s="54"/>
      <c r="G21" s="54"/>
      <c r="H21" s="54"/>
      <c r="I21" s="118" t="s">
        <v>181</v>
      </c>
      <c r="J21" s="118"/>
      <c r="K21" s="121"/>
      <c r="L21" s="122"/>
    </row>
    <row r="22" spans="2:12" s="48" customFormat="1" ht="21.75" customHeight="1">
      <c r="B22" s="53"/>
      <c r="C22" s="54"/>
      <c r="D22" s="54"/>
      <c r="E22" s="54"/>
      <c r="F22" s="54"/>
      <c r="G22" s="54"/>
      <c r="H22" s="54"/>
      <c r="I22" s="118" t="s">
        <v>182</v>
      </c>
      <c r="J22" s="118"/>
      <c r="K22" s="121"/>
      <c r="L22" s="122"/>
    </row>
    <row r="23" spans="2:12" s="48" customFormat="1" ht="21.75" customHeight="1">
      <c r="B23" s="53"/>
      <c r="C23" s="54"/>
      <c r="D23" s="54"/>
      <c r="E23" s="54"/>
      <c r="F23" s="54"/>
      <c r="G23" s="54"/>
      <c r="H23" s="54"/>
      <c r="I23" s="118" t="s">
        <v>183</v>
      </c>
      <c r="J23" s="118"/>
      <c r="K23" s="121"/>
      <c r="L23" s="122"/>
    </row>
    <row r="24" spans="2:12" s="48" customFormat="1" ht="21.75" customHeight="1">
      <c r="B24" s="53"/>
      <c r="C24" s="54"/>
      <c r="D24" s="54"/>
      <c r="E24" s="54"/>
      <c r="F24" s="54"/>
      <c r="G24" s="54"/>
      <c r="H24" s="54"/>
      <c r="I24" s="118" t="s">
        <v>184</v>
      </c>
      <c r="J24" s="118"/>
      <c r="K24" s="121"/>
      <c r="L24" s="122"/>
    </row>
    <row r="25" spans="2:12" s="48" customFormat="1" ht="44.25" customHeight="1">
      <c r="B25" s="53"/>
      <c r="C25" s="54"/>
      <c r="D25" s="54"/>
      <c r="E25" s="54"/>
      <c r="F25" s="54"/>
      <c r="G25" s="54"/>
      <c r="H25" s="54"/>
      <c r="I25" s="118" t="s">
        <v>185</v>
      </c>
      <c r="J25" s="118"/>
      <c r="K25" s="125"/>
      <c r="L25" s="122"/>
    </row>
  </sheetData>
  <mergeCells count="19">
    <mergeCell ref="H4:I4"/>
    <mergeCell ref="K25:L25"/>
    <mergeCell ref="B10:L10"/>
    <mergeCell ref="B2:L2"/>
    <mergeCell ref="D14:J14"/>
    <mergeCell ref="I25:J25"/>
    <mergeCell ref="B11:L11"/>
    <mergeCell ref="J15:L15"/>
    <mergeCell ref="J16:L16"/>
    <mergeCell ref="J17:L17"/>
    <mergeCell ref="K21:L21"/>
    <mergeCell ref="I22:J22"/>
    <mergeCell ref="I23:J23"/>
    <mergeCell ref="I24:J24"/>
    <mergeCell ref="I21:J21"/>
    <mergeCell ref="K22:L22"/>
    <mergeCell ref="K23:L23"/>
    <mergeCell ref="K24:L24"/>
    <mergeCell ref="B19:D19"/>
  </mergeCells>
  <phoneticPr fontId="1"/>
  <printOptions horizontalCentered="1"/>
  <pageMargins left="0.70866141732283472" right="0.31496062992125984" top="0.74803149606299213" bottom="0.74803149606299213" header="0.31496062992125984" footer="0.31496062992125984"/>
  <pageSetup paperSize="9" orientation="portrait" cellComments="asDisplayed"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3:J124"/>
  <sheetViews>
    <sheetView workbookViewId="0">
      <selection activeCell="F21" sqref="F21"/>
    </sheetView>
  </sheetViews>
  <sheetFormatPr defaultRowHeight="18.75"/>
  <cols>
    <col min="4" max="5" width="13.125" customWidth="1"/>
    <col min="6" max="6" width="21.75" customWidth="1"/>
    <col min="9" max="9" width="15.125" customWidth="1"/>
    <col min="10" max="10" width="11.875" style="1" customWidth="1"/>
    <col min="11" max="11" width="11.625" customWidth="1"/>
    <col min="12" max="12" width="12.625" customWidth="1"/>
  </cols>
  <sheetData>
    <row r="3" spans="2:9" ht="19.5">
      <c r="B3" t="s">
        <v>33</v>
      </c>
      <c r="D3" s="1" t="s">
        <v>4</v>
      </c>
      <c r="E3" s="1" t="s">
        <v>14</v>
      </c>
      <c r="F3" s="18" t="s">
        <v>29</v>
      </c>
    </row>
    <row r="4" spans="2:9">
      <c r="B4" t="s">
        <v>10</v>
      </c>
      <c r="D4" s="1" t="s">
        <v>35</v>
      </c>
      <c r="E4" s="1" t="s">
        <v>15</v>
      </c>
      <c r="F4" t="s">
        <v>38</v>
      </c>
      <c r="I4" s="26" t="s">
        <v>77</v>
      </c>
    </row>
    <row r="5" spans="2:9">
      <c r="B5" t="s">
        <v>34</v>
      </c>
      <c r="D5" s="1" t="s">
        <v>36</v>
      </c>
      <c r="E5" s="1" t="s">
        <v>37</v>
      </c>
      <c r="F5" t="s">
        <v>39</v>
      </c>
      <c r="I5" s="26" t="s">
        <v>78</v>
      </c>
    </row>
    <row r="6" spans="2:9">
      <c r="D6" s="1" t="s">
        <v>7</v>
      </c>
      <c r="E6" s="1"/>
      <c r="F6" t="s">
        <v>40</v>
      </c>
      <c r="I6" s="26" t="s">
        <v>79</v>
      </c>
    </row>
    <row r="7" spans="2:9">
      <c r="F7" t="s">
        <v>41</v>
      </c>
      <c r="I7" s="26" t="s">
        <v>80</v>
      </c>
    </row>
    <row r="8" spans="2:9">
      <c r="F8" t="s">
        <v>42</v>
      </c>
      <c r="I8" s="26" t="s">
        <v>81</v>
      </c>
    </row>
    <row r="9" spans="2:9">
      <c r="F9" t="s">
        <v>43</v>
      </c>
      <c r="I9" s="26" t="s">
        <v>82</v>
      </c>
    </row>
    <row r="10" spans="2:9">
      <c r="F10" t="s">
        <v>44</v>
      </c>
      <c r="I10" s="26" t="s">
        <v>83</v>
      </c>
    </row>
    <row r="11" spans="2:9">
      <c r="I11" s="26" t="s">
        <v>84</v>
      </c>
    </row>
    <row r="12" spans="2:9">
      <c r="I12" s="26" t="s">
        <v>85</v>
      </c>
    </row>
    <row r="13" spans="2:9">
      <c r="I13" s="26" t="s">
        <v>86</v>
      </c>
    </row>
    <row r="14" spans="2:9">
      <c r="I14" s="26" t="s">
        <v>87</v>
      </c>
    </row>
    <row r="15" spans="2:9">
      <c r="I15" s="26" t="s">
        <v>88</v>
      </c>
    </row>
    <row r="16" spans="2:9">
      <c r="I16" s="26" t="s">
        <v>89</v>
      </c>
    </row>
    <row r="17" spans="9:9">
      <c r="I17" s="26" t="s">
        <v>90</v>
      </c>
    </row>
    <row r="18" spans="9:9">
      <c r="I18" s="26" t="s">
        <v>91</v>
      </c>
    </row>
    <row r="19" spans="9:9">
      <c r="I19" s="26" t="s">
        <v>92</v>
      </c>
    </row>
    <row r="20" spans="9:9">
      <c r="I20" s="26" t="s">
        <v>93</v>
      </c>
    </row>
    <row r="21" spans="9:9">
      <c r="I21" s="26" t="s">
        <v>94</v>
      </c>
    </row>
    <row r="22" spans="9:9">
      <c r="I22" s="26" t="s">
        <v>95</v>
      </c>
    </row>
    <row r="23" spans="9:9">
      <c r="I23" s="26" t="s">
        <v>96</v>
      </c>
    </row>
    <row r="24" spans="9:9">
      <c r="I24" s="26" t="s">
        <v>97</v>
      </c>
    </row>
    <row r="25" spans="9:9">
      <c r="I25" s="26" t="s">
        <v>98</v>
      </c>
    </row>
    <row r="26" spans="9:9">
      <c r="I26" s="26" t="s">
        <v>99</v>
      </c>
    </row>
    <row r="27" spans="9:9">
      <c r="I27" s="26" t="s">
        <v>100</v>
      </c>
    </row>
    <row r="28" spans="9:9">
      <c r="I28" s="26" t="s">
        <v>101</v>
      </c>
    </row>
    <row r="29" spans="9:9">
      <c r="I29" s="26" t="s">
        <v>102</v>
      </c>
    </row>
    <row r="30" spans="9:9">
      <c r="I30" s="26" t="s">
        <v>103</v>
      </c>
    </row>
    <row r="31" spans="9:9">
      <c r="I31" s="26" t="s">
        <v>104</v>
      </c>
    </row>
    <row r="32" spans="9:9">
      <c r="I32" s="26" t="s">
        <v>105</v>
      </c>
    </row>
    <row r="33" spans="9:9">
      <c r="I33" s="26" t="s">
        <v>106</v>
      </c>
    </row>
    <row r="34" spans="9:9">
      <c r="I34" s="27" t="s">
        <v>107</v>
      </c>
    </row>
    <row r="35" spans="9:9">
      <c r="I35" s="26" t="s">
        <v>167</v>
      </c>
    </row>
    <row r="36" spans="9:9">
      <c r="I36" s="26" t="s">
        <v>76</v>
      </c>
    </row>
    <row r="37" spans="9:9">
      <c r="I37" s="26" t="s">
        <v>48</v>
      </c>
    </row>
    <row r="38" spans="9:9">
      <c r="I38" s="26" t="s">
        <v>47</v>
      </c>
    </row>
    <row r="39" spans="9:9">
      <c r="I39" s="26" t="s">
        <v>49</v>
      </c>
    </row>
    <row r="40" spans="9:9">
      <c r="I40" s="26" t="s">
        <v>50</v>
      </c>
    </row>
    <row r="41" spans="9:9">
      <c r="I41" s="26" t="s">
        <v>51</v>
      </c>
    </row>
    <row r="42" spans="9:9">
      <c r="I42" s="26" t="s">
        <v>52</v>
      </c>
    </row>
    <row r="43" spans="9:9">
      <c r="I43" s="26" t="s">
        <v>53</v>
      </c>
    </row>
    <row r="44" spans="9:9">
      <c r="I44" s="26" t="s">
        <v>54</v>
      </c>
    </row>
    <row r="45" spans="9:9">
      <c r="I45" s="26" t="s">
        <v>55</v>
      </c>
    </row>
    <row r="46" spans="9:9">
      <c r="I46" s="26" t="s">
        <v>56</v>
      </c>
    </row>
    <row r="47" spans="9:9">
      <c r="I47" s="26" t="s">
        <v>57</v>
      </c>
    </row>
    <row r="48" spans="9:9">
      <c r="I48" s="26" t="s">
        <v>58</v>
      </c>
    </row>
    <row r="49" spans="9:9">
      <c r="I49" s="26" t="s">
        <v>59</v>
      </c>
    </row>
    <row r="50" spans="9:9">
      <c r="I50" s="26" t="s">
        <v>60</v>
      </c>
    </row>
    <row r="51" spans="9:9">
      <c r="I51" s="26" t="s">
        <v>61</v>
      </c>
    </row>
    <row r="52" spans="9:9">
      <c r="I52" s="26" t="s">
        <v>62</v>
      </c>
    </row>
    <row r="53" spans="9:9">
      <c r="I53" s="26" t="s">
        <v>63</v>
      </c>
    </row>
    <row r="54" spans="9:9">
      <c r="I54" s="26" t="s">
        <v>64</v>
      </c>
    </row>
    <row r="55" spans="9:9">
      <c r="I55" s="26" t="s">
        <v>65</v>
      </c>
    </row>
    <row r="56" spans="9:9">
      <c r="I56" s="26" t="s">
        <v>66</v>
      </c>
    </row>
    <row r="57" spans="9:9">
      <c r="I57" s="26" t="s">
        <v>67</v>
      </c>
    </row>
    <row r="58" spans="9:9">
      <c r="I58" s="26" t="s">
        <v>68</v>
      </c>
    </row>
    <row r="59" spans="9:9">
      <c r="I59" s="26" t="s">
        <v>69</v>
      </c>
    </row>
    <row r="60" spans="9:9">
      <c r="I60" s="26" t="s">
        <v>70</v>
      </c>
    </row>
    <row r="61" spans="9:9">
      <c r="I61" s="26" t="s">
        <v>71</v>
      </c>
    </row>
    <row r="62" spans="9:9">
      <c r="I62" s="26" t="s">
        <v>72</v>
      </c>
    </row>
    <row r="63" spans="9:9">
      <c r="I63" s="26" t="s">
        <v>73</v>
      </c>
    </row>
    <row r="64" spans="9:9">
      <c r="I64" s="26" t="s">
        <v>74</v>
      </c>
    </row>
    <row r="65" spans="9:9">
      <c r="I65" s="27" t="s">
        <v>75</v>
      </c>
    </row>
    <row r="66" spans="9:9">
      <c r="I66" s="26" t="s">
        <v>108</v>
      </c>
    </row>
    <row r="67" spans="9:9">
      <c r="I67" s="26" t="s">
        <v>109</v>
      </c>
    </row>
    <row r="68" spans="9:9">
      <c r="I68" s="26" t="s">
        <v>110</v>
      </c>
    </row>
    <row r="69" spans="9:9">
      <c r="I69" s="26" t="s">
        <v>111</v>
      </c>
    </row>
    <row r="70" spans="9:9">
      <c r="I70" s="26" t="s">
        <v>112</v>
      </c>
    </row>
    <row r="71" spans="9:9">
      <c r="I71" s="26" t="s">
        <v>113</v>
      </c>
    </row>
    <row r="72" spans="9:9">
      <c r="I72" s="26" t="s">
        <v>114</v>
      </c>
    </row>
    <row r="73" spans="9:9">
      <c r="I73" s="26" t="s">
        <v>115</v>
      </c>
    </row>
    <row r="74" spans="9:9">
      <c r="I74" s="26" t="s">
        <v>116</v>
      </c>
    </row>
    <row r="75" spans="9:9">
      <c r="I75" s="26" t="s">
        <v>117</v>
      </c>
    </row>
    <row r="76" spans="9:9">
      <c r="I76" s="26" t="s">
        <v>118</v>
      </c>
    </row>
    <row r="77" spans="9:9">
      <c r="I77" s="26" t="s">
        <v>119</v>
      </c>
    </row>
    <row r="78" spans="9:9">
      <c r="I78" s="26" t="s">
        <v>120</v>
      </c>
    </row>
    <row r="79" spans="9:9">
      <c r="I79" s="26" t="s">
        <v>121</v>
      </c>
    </row>
    <row r="80" spans="9:9">
      <c r="I80" s="26" t="s">
        <v>122</v>
      </c>
    </row>
    <row r="81" spans="9:9">
      <c r="I81" s="26" t="s">
        <v>123</v>
      </c>
    </row>
    <row r="82" spans="9:9">
      <c r="I82" s="26" t="s">
        <v>124</v>
      </c>
    </row>
    <row r="83" spans="9:9">
      <c r="I83" s="26" t="s">
        <v>125</v>
      </c>
    </row>
    <row r="84" spans="9:9">
      <c r="I84" s="26" t="s">
        <v>126</v>
      </c>
    </row>
    <row r="85" spans="9:9">
      <c r="I85" s="26" t="s">
        <v>127</v>
      </c>
    </row>
    <row r="86" spans="9:9">
      <c r="I86" s="26" t="s">
        <v>128</v>
      </c>
    </row>
    <row r="87" spans="9:9">
      <c r="I87" s="26" t="s">
        <v>129</v>
      </c>
    </row>
    <row r="88" spans="9:9">
      <c r="I88" s="26" t="s">
        <v>130</v>
      </c>
    </row>
    <row r="89" spans="9:9">
      <c r="I89" s="26" t="s">
        <v>131</v>
      </c>
    </row>
    <row r="90" spans="9:9">
      <c r="I90" s="26" t="s">
        <v>132</v>
      </c>
    </row>
    <row r="91" spans="9:9">
      <c r="I91" s="26" t="s">
        <v>133</v>
      </c>
    </row>
    <row r="92" spans="9:9">
      <c r="I92" s="26" t="s">
        <v>134</v>
      </c>
    </row>
    <row r="93" spans="9:9">
      <c r="I93" s="27" t="s">
        <v>135</v>
      </c>
    </row>
    <row r="94" spans="9:9">
      <c r="I94" s="26" t="s">
        <v>136</v>
      </c>
    </row>
    <row r="95" spans="9:9">
      <c r="I95" s="26" t="s">
        <v>137</v>
      </c>
    </row>
    <row r="96" spans="9:9">
      <c r="I96" s="26" t="s">
        <v>138</v>
      </c>
    </row>
    <row r="97" spans="9:9">
      <c r="I97" s="26" t="s">
        <v>139</v>
      </c>
    </row>
    <row r="98" spans="9:9">
      <c r="I98" s="26" t="s">
        <v>140</v>
      </c>
    </row>
    <row r="99" spans="9:9">
      <c r="I99" s="26" t="s">
        <v>141</v>
      </c>
    </row>
    <row r="100" spans="9:9">
      <c r="I100" s="26" t="s">
        <v>142</v>
      </c>
    </row>
    <row r="101" spans="9:9">
      <c r="I101" s="26" t="s">
        <v>143</v>
      </c>
    </row>
    <row r="102" spans="9:9">
      <c r="I102" s="26" t="s">
        <v>144</v>
      </c>
    </row>
    <row r="103" spans="9:9">
      <c r="I103" s="26" t="s">
        <v>145</v>
      </c>
    </row>
    <row r="104" spans="9:9">
      <c r="I104" s="26" t="s">
        <v>146</v>
      </c>
    </row>
    <row r="105" spans="9:9">
      <c r="I105" s="26" t="s">
        <v>147</v>
      </c>
    </row>
    <row r="106" spans="9:9">
      <c r="I106" s="26" t="s">
        <v>148</v>
      </c>
    </row>
    <row r="107" spans="9:9">
      <c r="I107" s="26" t="s">
        <v>149</v>
      </c>
    </row>
    <row r="108" spans="9:9">
      <c r="I108" s="26" t="s">
        <v>150</v>
      </c>
    </row>
    <row r="109" spans="9:9">
      <c r="I109" s="26" t="s">
        <v>151</v>
      </c>
    </row>
    <row r="110" spans="9:9">
      <c r="I110" s="26" t="s">
        <v>152</v>
      </c>
    </row>
    <row r="111" spans="9:9">
      <c r="I111" s="26" t="s">
        <v>153</v>
      </c>
    </row>
    <row r="112" spans="9:9">
      <c r="I112" s="26" t="s">
        <v>154</v>
      </c>
    </row>
    <row r="113" spans="9:9">
      <c r="I113" s="26" t="s">
        <v>155</v>
      </c>
    </row>
    <row r="114" spans="9:9">
      <c r="I114" s="26" t="s">
        <v>156</v>
      </c>
    </row>
    <row r="115" spans="9:9">
      <c r="I115" s="26" t="s">
        <v>157</v>
      </c>
    </row>
    <row r="116" spans="9:9">
      <c r="I116" s="26" t="s">
        <v>158</v>
      </c>
    </row>
    <row r="117" spans="9:9">
      <c r="I117" s="26" t="s">
        <v>159</v>
      </c>
    </row>
    <row r="118" spans="9:9">
      <c r="I118" s="26" t="s">
        <v>160</v>
      </c>
    </row>
    <row r="119" spans="9:9">
      <c r="I119" s="26" t="s">
        <v>161</v>
      </c>
    </row>
    <row r="120" spans="9:9">
      <c r="I120" s="26" t="s">
        <v>162</v>
      </c>
    </row>
    <row r="121" spans="9:9">
      <c r="I121" s="26" t="s">
        <v>163</v>
      </c>
    </row>
    <row r="122" spans="9:9">
      <c r="I122" s="26" t="s">
        <v>164</v>
      </c>
    </row>
    <row r="123" spans="9:9">
      <c r="I123" s="26" t="s">
        <v>165</v>
      </c>
    </row>
    <row r="124" spans="9:9">
      <c r="I124" s="27" t="s">
        <v>166</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様式１（届出）</vt:lpstr>
      <vt:lpstr>様式２（実施報告）</vt:lpstr>
      <vt:lpstr>請求書</vt:lpstr>
      <vt:lpstr>（入力不要）リスト</vt:lpstr>
      <vt:lpstr>請求書!Print_Area</vt:lpstr>
      <vt:lpstr>'様式１（届出）'!Print_Area</vt:lpstr>
      <vt:lpstr>'様式２（実施報告）'!Print_Area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Windows ユーザー</cp:lastModifiedBy>
  <cp:lastPrinted>2022-01-20T09:22:59Z</cp:lastPrinted>
  <dcterms:created xsi:type="dcterms:W3CDTF">2021-10-29T08:59:06Z</dcterms:created>
  <dcterms:modified xsi:type="dcterms:W3CDTF">2022-03-09T06:38:12Z</dcterms:modified>
</cp:coreProperties>
</file>