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3E6BBACA-ED6B-4DD7-8990-D8EF5F8D5943}" xr6:coauthVersionLast="43" xr6:coauthVersionMax="43" xr10:uidLastSave="{00000000-0000-0000-0000-000000000000}"/>
  <workbookProtection workbookPassword="CB25" lockStructure="1"/>
  <bookViews>
    <workbookView xWindow="-120" yWindow="-120" windowWidth="20730" windowHeight="11160" activeTab="1" xr2:uid="{00000000-000D-0000-FFFF-FFFF00000000}"/>
  </bookViews>
  <sheets>
    <sheet name="様式１" sheetId="1" r:id="rId1"/>
    <sheet name="様式２" sheetId="4" r:id="rId2"/>
    <sheet name="Code" sheetId="2" state="hidden" r:id="rId3"/>
  </sheets>
  <definedNames>
    <definedName name="ワクチン接種回数">テーブル5[[#Headers],[ワクチン接種回数]]</definedName>
    <definedName name="死因">テーブル810[死因]</definedName>
    <definedName name="自治体名" localSheetId="1">様式２!$I$1</definedName>
    <definedName name="自治体名">様式１!$I$1</definedName>
    <definedName name="重症化リスク因子">リスク因子[重症化リスク因子]</definedName>
    <definedName name="転帰">テーブル8[臨床転帰]</definedName>
    <definedName name="番号">テーブル5[[#Headers],[番号]]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4" i="4" l="1"/>
  <c r="B104" i="4" s="1"/>
  <c r="C105" i="4"/>
  <c r="B105" i="4" s="1"/>
  <c r="C106" i="4"/>
  <c r="B106" i="4" s="1"/>
  <c r="D104" i="4"/>
  <c r="D105" i="4"/>
  <c r="D106" i="4"/>
  <c r="E104" i="4"/>
  <c r="E105" i="4"/>
  <c r="E106" i="4"/>
  <c r="C4" i="4" l="1"/>
  <c r="B4" i="4" s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B70" i="4" s="1"/>
  <c r="C71" i="4"/>
  <c r="C72" i="4"/>
  <c r="C73" i="4"/>
  <c r="C74" i="4"/>
  <c r="C75" i="4"/>
  <c r="C76" i="4"/>
  <c r="C77" i="4"/>
  <c r="C78" i="4"/>
  <c r="B78" i="4" s="1"/>
  <c r="C79" i="4"/>
  <c r="C80" i="4"/>
  <c r="C81" i="4"/>
  <c r="C82" i="4"/>
  <c r="C83" i="4"/>
  <c r="C84" i="4"/>
  <c r="C85" i="4"/>
  <c r="C86" i="4"/>
  <c r="B86" i="4" s="1"/>
  <c r="C87" i="4"/>
  <c r="C88" i="4"/>
  <c r="C89" i="4"/>
  <c r="C90" i="4"/>
  <c r="C91" i="4"/>
  <c r="C92" i="4"/>
  <c r="C93" i="4"/>
  <c r="C94" i="4"/>
  <c r="B94" i="4" s="1"/>
  <c r="C95" i="4"/>
  <c r="C96" i="4"/>
  <c r="C97" i="4"/>
  <c r="C98" i="4"/>
  <c r="C99" i="4"/>
  <c r="C100" i="4"/>
  <c r="C101" i="4"/>
  <c r="C102" i="4"/>
  <c r="B102" i="4" s="1"/>
  <c r="C103" i="4"/>
  <c r="C4" i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1" i="4"/>
  <c r="B72" i="4"/>
  <c r="B73" i="4"/>
  <c r="B74" i="4"/>
  <c r="B75" i="4"/>
  <c r="B76" i="4"/>
  <c r="B77" i="4"/>
  <c r="B79" i="4"/>
  <c r="B80" i="4"/>
  <c r="B81" i="4"/>
  <c r="B82" i="4"/>
  <c r="B83" i="4"/>
  <c r="B84" i="4"/>
  <c r="B85" i="4"/>
  <c r="B87" i="4"/>
  <c r="B88" i="4"/>
  <c r="B89" i="4"/>
  <c r="B90" i="4"/>
  <c r="B91" i="4"/>
  <c r="B92" i="4"/>
  <c r="B93" i="4"/>
  <c r="B95" i="4"/>
  <c r="B96" i="4"/>
  <c r="B97" i="4"/>
  <c r="B98" i="4"/>
  <c r="B99" i="4"/>
  <c r="B100" i="4"/>
  <c r="B101" i="4"/>
  <c r="B103" i="4"/>
  <c r="B4" i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B103" i="1" l="1"/>
  <c r="B101" i="1"/>
  <c r="B102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B32" i="1"/>
  <c r="B33" i="1"/>
  <c r="B34" i="1"/>
  <c r="B35" i="1"/>
  <c r="B36" i="1"/>
  <c r="B37" i="1"/>
  <c r="B38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</calcChain>
</file>

<file path=xl/sharedStrings.xml><?xml version="1.0" encoding="utf-8"?>
<sst xmlns="http://schemas.openxmlformats.org/spreadsheetml/2006/main" count="399" uniqueCount="223">
  <si>
    <t>備考</t>
    <rPh sb="0" eb="2">
      <t>ビコウ</t>
    </rPh>
    <phoneticPr fontId="1"/>
  </si>
  <si>
    <t>HER-SYS ID</t>
    <phoneticPr fontId="1"/>
  </si>
  <si>
    <t>都道府県名</t>
    <rPh sb="0" eb="4">
      <t>トドウフケン</t>
    </rPh>
    <rPh sb="4" eb="5">
      <t>メイ</t>
    </rPh>
    <phoneticPr fontId="1"/>
  </si>
  <si>
    <t>症例</t>
    <rPh sb="0" eb="2">
      <t>ショウレイ</t>
    </rPh>
    <phoneticPr fontId="1"/>
  </si>
  <si>
    <t>重症/死亡</t>
    <rPh sb="0" eb="2">
      <t>ジュウショウ</t>
    </rPh>
    <rPh sb="3" eb="5">
      <t>シボウ</t>
    </rPh>
    <phoneticPr fontId="1"/>
  </si>
  <si>
    <t>届出票の報告年月日</t>
    <rPh sb="0" eb="1">
      <t>トド</t>
    </rPh>
    <rPh sb="1" eb="2">
      <t>デ</t>
    </rPh>
    <rPh sb="2" eb="3">
      <t>ヒョウ</t>
    </rPh>
    <rPh sb="4" eb="6">
      <t>ホウコク</t>
    </rPh>
    <rPh sb="6" eb="9">
      <t>ネンガッピ</t>
    </rPh>
    <phoneticPr fontId="1"/>
  </si>
  <si>
    <t>入院年月日</t>
    <rPh sb="0" eb="2">
      <t>ニュウイン</t>
    </rPh>
    <rPh sb="2" eb="5">
      <t>ネンガッピ</t>
    </rPh>
    <rPh sb="4" eb="5">
      <t>ビ</t>
    </rPh>
    <phoneticPr fontId="1"/>
  </si>
  <si>
    <t>重症化年月日</t>
    <rPh sb="0" eb="2">
      <t>ジュウショウ</t>
    </rPh>
    <rPh sb="2" eb="3">
      <t>カ</t>
    </rPh>
    <rPh sb="3" eb="6">
      <t>ネンガッピ</t>
    </rPh>
    <rPh sb="5" eb="6">
      <t>ヒ</t>
    </rPh>
    <phoneticPr fontId="1"/>
  </si>
  <si>
    <t>都道府県名</t>
    <rPh sb="0" eb="4">
      <t>トドウフケン</t>
    </rPh>
    <rPh sb="4" eb="5">
      <t>メイ</t>
    </rPh>
    <phoneticPr fontId="1"/>
  </si>
  <si>
    <t>自治体名</t>
    <rPh sb="0" eb="3">
      <t>ジチタイ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</si>
  <si>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</si>
  <si>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</si>
  <si>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</si>
  <si>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</si>
  <si>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</si>
  <si>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</si>
  <si>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</si>
  <si>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</si>
  <si>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</si>
  <si>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</si>
  <si>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</si>
  <si>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</si>
  <si>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</si>
  <si>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</si>
  <si>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</si>
  <si>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</si>
  <si>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</si>
  <si>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</si>
  <si>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</si>
  <si>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</si>
  <si>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</si>
  <si>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</si>
  <si>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</si>
  <si>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</si>
  <si>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</si>
  <si>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</si>
  <si>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</si>
  <si>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</si>
  <si>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</si>
  <si>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</si>
  <si>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</si>
  <si>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</si>
  <si>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</si>
  <si>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</si>
  <si>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</si>
  <si>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</si>
  <si>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</si>
  <si>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</si>
  <si>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</si>
  <si>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</si>
  <si>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</si>
  <si>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</si>
  <si>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</si>
  <si>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</si>
  <si>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</si>
  <si>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</si>
  <si>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</si>
  <si>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</si>
  <si>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</si>
  <si>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</si>
  <si>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</si>
  <si>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</si>
  <si>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</si>
  <si>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</si>
  <si>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</si>
  <si>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</si>
  <si>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</si>
  <si>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</si>
  <si>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</si>
  <si>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</si>
  <si>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</si>
  <si>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</si>
  <si>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</si>
  <si>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</si>
  <si>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</si>
  <si>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</si>
  <si>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</si>
  <si>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函館市</t>
  </si>
  <si>
    <t>旭川市</t>
    <phoneticPr fontId="8"/>
  </si>
  <si>
    <t>青森市</t>
  </si>
  <si>
    <t>八戸市</t>
  </si>
  <si>
    <t>盛岡市</t>
  </si>
  <si>
    <t>秋田市</t>
  </si>
  <si>
    <t>山形市</t>
    <rPh sb="0" eb="3">
      <t>ヤマガタシ</t>
    </rPh>
    <phoneticPr fontId="8"/>
  </si>
  <si>
    <t>福島市</t>
    <rPh sb="0" eb="3">
      <t>フクシマシ</t>
    </rPh>
    <phoneticPr fontId="8"/>
  </si>
  <si>
    <t>郡山市</t>
  </si>
  <si>
    <t>いわき市</t>
  </si>
  <si>
    <t>水戸市</t>
    <rPh sb="0" eb="3">
      <t>ミトシ</t>
    </rPh>
    <phoneticPr fontId="8"/>
  </si>
  <si>
    <t>宇都宮市</t>
  </si>
  <si>
    <t>前橋市</t>
  </si>
  <si>
    <t>高崎市</t>
  </si>
  <si>
    <t>川越市</t>
  </si>
  <si>
    <t>川口市</t>
    <rPh sb="0" eb="3">
      <t>カワグチシ</t>
    </rPh>
    <phoneticPr fontId="8"/>
  </si>
  <si>
    <t>越谷市</t>
    <rPh sb="0" eb="3">
      <t>コシガヤシ</t>
    </rPh>
    <phoneticPr fontId="8"/>
  </si>
  <si>
    <t>船橋市</t>
  </si>
  <si>
    <t>柏市</t>
  </si>
  <si>
    <t>八王子市</t>
  </si>
  <si>
    <t>横須賀市</t>
  </si>
  <si>
    <t>富山市</t>
  </si>
  <si>
    <t>金沢市</t>
  </si>
  <si>
    <t>福井市</t>
    <rPh sb="0" eb="3">
      <t>フクイシ</t>
    </rPh>
    <phoneticPr fontId="8"/>
  </si>
  <si>
    <t>甲府市</t>
    <rPh sb="0" eb="3">
      <t>コウフシ</t>
    </rPh>
    <phoneticPr fontId="8"/>
  </si>
  <si>
    <t>長野市</t>
  </si>
  <si>
    <t>松本市</t>
    <rPh sb="0" eb="3">
      <t>マツモトシ</t>
    </rPh>
    <phoneticPr fontId="1"/>
  </si>
  <si>
    <t>岐阜市</t>
  </si>
  <si>
    <t>豊橋市</t>
  </si>
  <si>
    <t>岡崎市</t>
  </si>
  <si>
    <t>一宮市</t>
    <rPh sb="0" eb="3">
      <t>イチノミヤシ</t>
    </rPh>
    <phoneticPr fontId="1"/>
  </si>
  <si>
    <t>豊田市</t>
  </si>
  <si>
    <t>大津市</t>
  </si>
  <si>
    <t>豊中市</t>
  </si>
  <si>
    <t>吹田市</t>
    <rPh sb="0" eb="3">
      <t>スイタシ</t>
    </rPh>
    <phoneticPr fontId="8"/>
  </si>
  <si>
    <t>高槻市</t>
  </si>
  <si>
    <t>枚方市</t>
  </si>
  <si>
    <t>八尾市</t>
    <rPh sb="0" eb="3">
      <t>ヤオシ</t>
    </rPh>
    <phoneticPr fontId="8"/>
  </si>
  <si>
    <t>寝屋川市</t>
    <rPh sb="0" eb="4">
      <t>ネヤガワシ</t>
    </rPh>
    <phoneticPr fontId="8"/>
  </si>
  <si>
    <t>東大阪市</t>
    <rPh sb="0" eb="4">
      <t>ヒガシオオサカシ</t>
    </rPh>
    <phoneticPr fontId="8"/>
  </si>
  <si>
    <t>姫路市</t>
    <rPh sb="0" eb="3">
      <t>ヒメジシ</t>
    </rPh>
    <phoneticPr fontId="8"/>
  </si>
  <si>
    <t>尼崎市</t>
    <rPh sb="0" eb="3">
      <t>アマガサキシ</t>
    </rPh>
    <phoneticPr fontId="8"/>
  </si>
  <si>
    <t>明石市</t>
    <rPh sb="0" eb="3">
      <t>アカシシ</t>
    </rPh>
    <phoneticPr fontId="8"/>
  </si>
  <si>
    <t>西宮市</t>
  </si>
  <si>
    <t>奈良市</t>
  </si>
  <si>
    <t>和歌山市</t>
  </si>
  <si>
    <t>鳥取市</t>
    <rPh sb="0" eb="3">
      <t>トットリシ</t>
    </rPh>
    <phoneticPr fontId="8"/>
  </si>
  <si>
    <t>松江市</t>
    <rPh sb="0" eb="3">
      <t>マツエシ</t>
    </rPh>
    <phoneticPr fontId="8"/>
  </si>
  <si>
    <t>倉敷市</t>
  </si>
  <si>
    <t>呉市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</si>
  <si>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</si>
  <si>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</si>
  <si>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</si>
  <si>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</si>
  <si>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</si>
  <si>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</si>
  <si>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</si>
  <si>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佐世保市</t>
  </si>
  <si>
    <t>大分市</t>
  </si>
  <si>
    <t>宮崎市</t>
  </si>
  <si>
    <t>鹿児島市</t>
  </si>
  <si>
    <t>那覇市</t>
  </si>
  <si>
    <t>小樽市</t>
  </si>
  <si>
    <t>町田市</t>
  </si>
  <si>
    <t>藤沢市</t>
  </si>
  <si>
    <t>茅ヶ崎市</t>
  </si>
  <si>
    <t>四日市市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</si>
  <si>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</si>
  <si>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</si>
  <si>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</si>
  <si>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</si>
  <si>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</si>
  <si>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</si>
  <si>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</si>
  <si>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</si>
  <si>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</si>
  <si>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</si>
  <si>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</si>
  <si>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</si>
  <si>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</si>
  <si>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</si>
  <si>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</si>
  <si>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</si>
  <si>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</si>
  <si>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</si>
  <si>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</si>
  <si>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</si>
  <si>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</si>
  <si>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</si>
  <si>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</si>
  <si>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番号</t>
    <rPh sb="0" eb="2">
      <t>バンゴウ</t>
    </rPh>
    <phoneticPr fontId="1"/>
  </si>
  <si>
    <t>自治体名</t>
    <rPh sb="0" eb="3">
      <t>ジチタイ</t>
    </rPh>
    <rPh sb="3" eb="4">
      <t>メイ</t>
    </rPh>
    <phoneticPr fontId="1"/>
  </si>
  <si>
    <t>自治体名</t>
    <rPh sb="0" eb="3">
      <t>ジチタイ</t>
    </rPh>
    <rPh sb="3" eb="4">
      <t>メイ</t>
    </rPh>
    <phoneticPr fontId="1"/>
  </si>
  <si>
    <t>発症日</t>
    <rPh sb="0" eb="3">
      <t>ハッショウビ</t>
    </rPh>
    <phoneticPr fontId="1"/>
  </si>
  <si>
    <t>接種ワクチン
社名</t>
    <rPh sb="0" eb="2">
      <t>セッシュ</t>
    </rPh>
    <phoneticPr fontId="1"/>
  </si>
  <si>
    <t>重症化
リスク因子１</t>
    <rPh sb="0" eb="3">
      <t>ジュウショウカインシ3</t>
    </rPh>
    <phoneticPr fontId="1"/>
  </si>
  <si>
    <t>重症化
リスク因子２</t>
    <rPh sb="0" eb="3">
      <t>ジュウショウカインシ32</t>
    </rPh>
    <phoneticPr fontId="1"/>
  </si>
  <si>
    <t>重症化
リスク因子３</t>
    <rPh sb="0" eb="3">
      <t>ジュウショウカインシ324</t>
    </rPh>
    <phoneticPr fontId="1"/>
  </si>
  <si>
    <t>重症化
リスク因子４</t>
    <rPh sb="0" eb="3">
      <t>ジュウショウカインシ323</t>
    </rPh>
    <phoneticPr fontId="1"/>
  </si>
  <si>
    <t>重症化
リスク因子５</t>
    <rPh sb="0" eb="3">
      <t>ジュウショウカインシ322</t>
    </rPh>
    <phoneticPr fontId="1"/>
  </si>
  <si>
    <t>ワクチン
最終接種日</t>
    <rPh sb="5" eb="7">
      <t>サイシュウ</t>
    </rPh>
    <rPh sb="7" eb="9">
      <t>セッシュ</t>
    </rPh>
    <rPh sb="9" eb="10">
      <t>ビ</t>
    </rPh>
    <phoneticPr fontId="1"/>
  </si>
  <si>
    <t>ワクチン
接種回数</t>
    <rPh sb="7" eb="9">
      <t>カイスウ</t>
    </rPh>
    <phoneticPr fontId="1"/>
  </si>
  <si>
    <t>オミクロン株（疑い含む）重症例・死亡例の報告（様式２）</t>
    <rPh sb="5" eb="6">
      <t>カブ</t>
    </rPh>
    <rPh sb="7" eb="8">
      <t>ウタガ</t>
    </rPh>
    <rPh sb="9" eb="10">
      <t>フク</t>
    </rPh>
    <rPh sb="12" eb="13">
      <t>シゲ</t>
    </rPh>
    <rPh sb="13" eb="15">
      <t>ショウレイ</t>
    </rPh>
    <rPh sb="16" eb="19">
      <t>シボウレイ</t>
    </rPh>
    <rPh sb="20" eb="22">
      <t>ホウコク</t>
    </rPh>
    <rPh sb="23" eb="25">
      <t>ヨウシキ</t>
    </rPh>
    <phoneticPr fontId="1"/>
  </si>
  <si>
    <t>オミクロン株（疑い含む）重症例・死亡例の報告（様式１）</t>
    <rPh sb="5" eb="6">
      <t>カブ</t>
    </rPh>
    <rPh sb="7" eb="8">
      <t>ウタガ</t>
    </rPh>
    <rPh sb="9" eb="10">
      <t>フク</t>
    </rPh>
    <rPh sb="12" eb="13">
      <t>シゲ</t>
    </rPh>
    <rPh sb="13" eb="15">
      <t>ショウレイ</t>
    </rPh>
    <rPh sb="16" eb="19">
      <t>シボウレイ</t>
    </rPh>
    <rPh sb="20" eb="22">
      <t>ホウコク</t>
    </rPh>
    <rPh sb="23" eb="25">
      <t>ヨウシキ</t>
    </rPh>
    <phoneticPr fontId="1"/>
  </si>
  <si>
    <t>なし</t>
    <phoneticPr fontId="1"/>
  </si>
  <si>
    <t>65歳以上</t>
    <phoneticPr fontId="1"/>
  </si>
  <si>
    <t>高血圧</t>
    <phoneticPr fontId="1"/>
  </si>
  <si>
    <t>肥満</t>
    <rPh sb="0" eb="2">
      <t>ヒマン</t>
    </rPh>
    <phoneticPr fontId="1"/>
  </si>
  <si>
    <t>喫煙</t>
    <rPh sb="0" eb="2">
      <t>キツエン</t>
    </rPh>
    <phoneticPr fontId="1"/>
  </si>
  <si>
    <t>慢性腎臓病</t>
    <rPh sb="0" eb="2">
      <t>マンセイ</t>
    </rPh>
    <rPh sb="2" eb="5">
      <t>ジンゾウビョウ</t>
    </rPh>
    <phoneticPr fontId="1"/>
  </si>
  <si>
    <t>悪性腫瘍</t>
    <rPh sb="0" eb="2">
      <t>アクセイ</t>
    </rPh>
    <rPh sb="2" eb="4">
      <t>シュヨウ</t>
    </rPh>
    <phoneticPr fontId="1"/>
  </si>
  <si>
    <t>2型糖尿病</t>
    <rPh sb="1" eb="2">
      <t>ガタ</t>
    </rPh>
    <rPh sb="2" eb="5">
      <t>トウニョウビョウ</t>
    </rPh>
    <phoneticPr fontId="1"/>
  </si>
  <si>
    <t>脂質異常症</t>
    <rPh sb="0" eb="5">
      <t>シシツイジョウショウ</t>
    </rPh>
    <phoneticPr fontId="1"/>
  </si>
  <si>
    <t>臓器移植後免疫不全</t>
    <rPh sb="0" eb="2">
      <t>ゾウキ</t>
    </rPh>
    <rPh sb="2" eb="4">
      <t>イショク</t>
    </rPh>
    <rPh sb="4" eb="5">
      <t>ゴ</t>
    </rPh>
    <rPh sb="5" eb="7">
      <t>メンエキ</t>
    </rPh>
    <rPh sb="7" eb="9">
      <t>フゼン</t>
    </rPh>
    <phoneticPr fontId="1"/>
  </si>
  <si>
    <t>妊娠後期</t>
    <rPh sb="0" eb="2">
      <t>ニンシン</t>
    </rPh>
    <rPh sb="2" eb="4">
      <t>コウキ</t>
    </rPh>
    <phoneticPr fontId="1"/>
  </si>
  <si>
    <t>その他</t>
    <rPh sb="2" eb="3">
      <t>タ</t>
    </rPh>
    <phoneticPr fontId="1"/>
  </si>
  <si>
    <t>不明</t>
    <rPh sb="0" eb="2">
      <t>フメイ</t>
    </rPh>
    <phoneticPr fontId="1"/>
  </si>
  <si>
    <t>番号</t>
    <rPh sb="0" eb="2">
      <t>バンゴウ</t>
    </rPh>
    <phoneticPr fontId="1"/>
  </si>
  <si>
    <t>重症化リスク因子</t>
    <rPh sb="0" eb="3">
      <t>ジュウショウカ</t>
    </rPh>
    <rPh sb="6" eb="8">
      <t>インシ</t>
    </rPh>
    <phoneticPr fontId="1"/>
  </si>
  <si>
    <t>ワクチン接種回数</t>
    <rPh sb="4" eb="6">
      <t>セッシュ</t>
    </rPh>
    <rPh sb="6" eb="8">
      <t>カイスウ</t>
    </rPh>
    <phoneticPr fontId="1"/>
  </si>
  <si>
    <t>2回</t>
    <rPh sb="1" eb="2">
      <t>カイ</t>
    </rPh>
    <phoneticPr fontId="1"/>
  </si>
  <si>
    <t>無</t>
    <rPh sb="0" eb="1">
      <t>ナシ</t>
    </rPh>
    <phoneticPr fontId="1"/>
  </si>
  <si>
    <t>1回</t>
    <rPh sb="1" eb="2">
      <t>カイ</t>
    </rPh>
    <phoneticPr fontId="1"/>
  </si>
  <si>
    <t>3回</t>
    <rPh sb="1" eb="2">
      <t>カイ</t>
    </rPh>
    <phoneticPr fontId="1"/>
  </si>
  <si>
    <t>接種ワクチン</t>
    <rPh sb="0" eb="2">
      <t>セッシュ</t>
    </rPh>
    <phoneticPr fontId="1"/>
  </si>
  <si>
    <t>ファイザー</t>
    <phoneticPr fontId="1"/>
  </si>
  <si>
    <t>モデルナ</t>
    <phoneticPr fontId="1"/>
  </si>
  <si>
    <t>アストラゼネカ</t>
    <phoneticPr fontId="1"/>
  </si>
  <si>
    <t>ジョンソン＆ジョンソン</t>
    <phoneticPr fontId="1"/>
  </si>
  <si>
    <t>その他</t>
    <rPh sb="2" eb="3">
      <t>ホカ</t>
    </rPh>
    <phoneticPr fontId="1"/>
  </si>
  <si>
    <t>重症/死亡</t>
    <rPh sb="0" eb="2">
      <t>ジュウショウ</t>
    </rPh>
    <rPh sb="3" eb="5">
      <t>シボウ</t>
    </rPh>
    <phoneticPr fontId="1"/>
  </si>
  <si>
    <t>重症</t>
    <rPh sb="0" eb="2">
      <t>ジュウショウ</t>
    </rPh>
    <phoneticPr fontId="1"/>
  </si>
  <si>
    <t>死亡</t>
    <rPh sb="0" eb="2">
      <t>シボウ</t>
    </rPh>
    <phoneticPr fontId="1"/>
  </si>
  <si>
    <t>臨床転帰</t>
    <rPh sb="0" eb="2">
      <t>リンショウ</t>
    </rPh>
    <rPh sb="2" eb="4">
      <t>テンキ</t>
    </rPh>
    <phoneticPr fontId="1"/>
  </si>
  <si>
    <t>番号</t>
    <rPh sb="0" eb="2">
      <t>バンゴウ</t>
    </rPh>
    <phoneticPr fontId="1"/>
  </si>
  <si>
    <t>臨床転帰</t>
    <rPh sb="0" eb="2">
      <t>リンショウテンキ2</t>
    </rPh>
    <phoneticPr fontId="1"/>
  </si>
  <si>
    <t>死亡年月日</t>
    <rPh sb="0" eb="2">
      <t>シボウ</t>
    </rPh>
    <rPh sb="2" eb="5">
      <t>ネンガッピ</t>
    </rPh>
    <phoneticPr fontId="1"/>
  </si>
  <si>
    <t>死因</t>
    <rPh sb="0" eb="2">
      <t>シイン</t>
    </rPh>
    <phoneticPr fontId="1"/>
  </si>
  <si>
    <t>直接死因(死因が新型コロナウイルス以外の場合は記載)</t>
    <rPh sb="0" eb="2">
      <t>チョクセツ</t>
    </rPh>
    <rPh sb="2" eb="4">
      <t>シイン</t>
    </rPh>
    <rPh sb="5" eb="7">
      <t>シイン</t>
    </rPh>
    <rPh sb="8" eb="10">
      <t>シンガタ</t>
    </rPh>
    <rPh sb="17" eb="19">
      <t>イガイ</t>
    </rPh>
    <rPh sb="20" eb="22">
      <t>バアイ</t>
    </rPh>
    <rPh sb="23" eb="25">
      <t>キサイ</t>
    </rPh>
    <phoneticPr fontId="1"/>
  </si>
  <si>
    <t>寛解（退院）</t>
    <rPh sb="0" eb="2">
      <t>カンカイ</t>
    </rPh>
    <rPh sb="3" eb="5">
      <t>タイイン</t>
    </rPh>
    <phoneticPr fontId="1"/>
  </si>
  <si>
    <t>転院</t>
    <phoneticPr fontId="1"/>
  </si>
  <si>
    <t>不明</t>
    <rPh sb="0" eb="2">
      <t>フメイ</t>
    </rPh>
    <phoneticPr fontId="1"/>
  </si>
  <si>
    <t>それ以外(右に詳細入力)</t>
  </si>
  <si>
    <t>新型コロナウイルス感染症</t>
    <rPh sb="0" eb="2">
      <t>シンガタ</t>
    </rPh>
    <rPh sb="9" eb="12">
      <t>カンセンショウ</t>
    </rPh>
    <phoneticPr fontId="1"/>
  </si>
  <si>
    <t>心血管疾患</t>
    <rPh sb="0" eb="1">
      <t>シン</t>
    </rPh>
    <rPh sb="1" eb="3">
      <t>ケッカン</t>
    </rPh>
    <rPh sb="3" eb="5">
      <t>シッカン</t>
    </rPh>
    <phoneticPr fontId="1"/>
  </si>
  <si>
    <t>重症化リスク因子
その他(直接入力)</t>
    <rPh sb="6" eb="8">
      <t>インシ</t>
    </rPh>
    <rPh sb="11" eb="12">
      <t>タ</t>
    </rPh>
    <rPh sb="13" eb="15">
      <t>チョクセツ</t>
    </rPh>
    <rPh sb="15" eb="17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</si>
</sst>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53D9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0" fontId="6" fillId="0" borderId="0" xfId="1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10" xfId="0" applyFont="1" applyFill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14" fontId="4" fillId="0" borderId="1" xfId="0" applyNumberFormat="1" applyFont="1" applyBorder="1" applyProtection="1">
      <alignment vertical="center"/>
      <protection locked="0"/>
    </xf>
    <xf numFmtId="176" fontId="4" fillId="0" borderId="1" xfId="0" applyNumberFormat="1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8" xfId="0" applyFont="1" applyBorder="1" applyProtection="1">
      <alignment vertical="center"/>
      <protection locked="0"/>
    </xf>
    <xf numFmtId="14" fontId="4" fillId="0" borderId="8" xfId="0" applyNumberFormat="1" applyFont="1" applyBorder="1" applyProtection="1">
      <alignment vertical="center"/>
      <protection locked="0"/>
    </xf>
    <xf numFmtId="176" fontId="4" fillId="0" borderId="8" xfId="0" applyNumberFormat="1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Protection="1">
      <alignment vertical="center"/>
      <protection locked="0"/>
    </xf>
    <xf numFmtId="0" fontId="4" fillId="0" borderId="1" xfId="0" applyFont="1" applyFill="1" applyBorder="1" applyProtection="1">
      <alignment vertical="center"/>
      <protection locked="0"/>
    </xf>
    <xf numFmtId="176" fontId="4" fillId="0" borderId="8" xfId="0" applyNumberFormat="1" applyFont="1" applyFill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 wrapText="1"/>
    </xf>
    <xf numFmtId="0" fontId="10" fillId="0" borderId="0" xfId="0" applyFont="1">
      <alignment vertical="center"/>
    </xf>
    <xf numFmtId="0" fontId="4" fillId="0" borderId="1" xfId="0" applyNumberFormat="1" applyFont="1" applyBorder="1" applyProtection="1">
      <alignment vertical="center"/>
      <protection locked="0"/>
    </xf>
    <xf numFmtId="176" fontId="4" fillId="0" borderId="11" xfId="0" applyNumberFormat="1" applyFont="1" applyFill="1" applyBorder="1" applyProtection="1">
      <alignment vertical="center"/>
      <protection locked="0"/>
    </xf>
    <xf numFmtId="0" fontId="4" fillId="0" borderId="8" xfId="0" applyFont="1" applyFill="1" applyBorder="1" applyProtection="1">
      <alignment vertical="center"/>
      <protection locked="0"/>
    </xf>
    <xf numFmtId="0" fontId="4" fillId="0" borderId="11" xfId="0" applyFont="1" applyFill="1" applyBorder="1" applyProtection="1">
      <alignment vertical="center"/>
      <protection locked="0"/>
    </xf>
    <xf numFmtId="176" fontId="4" fillId="0" borderId="5" xfId="0" applyNumberFormat="1" applyFont="1" applyFill="1" applyBorder="1" applyProtection="1">
      <alignment vertical="center"/>
      <protection locked="0"/>
    </xf>
    <xf numFmtId="0" fontId="2" fillId="0" borderId="0" xfId="0" applyFont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distributed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numFmt numFmtId="176" formatCode="yyyy&quot;年&quot;m&quot;月&quot;d&quot;日&quot;;@"/>
      <fill>
        <patternFill patternType="none">
          <fgColor indexed="64"/>
          <bgColor indexed="65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numFmt numFmtId="176" formatCode="yyyy&quot;年&quot;m&quot;月&quot;d&quot;日&quot;;@"/>
      <fill>
        <patternFill patternType="none">
          <fgColor indexed="64"/>
          <bgColor indexed="65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numFmt numFmtId="176" formatCode="yyyy&quot;年&quot;m&quot;月&quot;d&quot;日&quot;;@"/>
      <fill>
        <patternFill patternType="none">
          <fgColor indexed="64"/>
          <bgColor indexed="65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numFmt numFmtId="176" formatCode="yyyy&quot;年&quot;m&quot;月&quot;d&quot;日&quot;;@"/>
      <fill>
        <patternFill patternType="none">
          <fgColor indexed="64"/>
          <bgColor indexed="65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fill>
        <patternFill patternType="none">
          <fgColor indexed="64"/>
          <bgColor indexed="65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fill>
        <patternFill patternType="none">
          <fgColor indexed="64"/>
          <bgColor auto="1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fill>
        <patternFill patternType="none">
          <fgColor indexed="64"/>
          <bgColor auto="1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fill>
        <patternFill patternType="none">
          <fgColor indexed="64"/>
          <bgColor auto="1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fill>
        <patternFill patternType="none">
          <fgColor indexed="64"/>
          <bgColor auto="1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fill>
        <patternFill patternType="none">
          <fgColor indexed="64"/>
          <bgColor auto="1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numFmt numFmtId="176" formatCode="yyyy&quot;年&quot;m&quot;月&quot;d&quot;日&quot;;@"/>
      <fill>
        <patternFill patternType="none">
          <fgColor indexed="64"/>
          <bgColor auto="1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fill>
        <patternFill patternType="none">
          <fgColor indexed="64"/>
          <bgColor auto="1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numFmt numFmtId="176" formatCode="yyyy&quot;年&quot;m&quot;月&quot;d&quot;日&quot;;@"/>
      <fill>
        <patternFill patternType="none">
          <fgColor indexed="64"/>
          <bgColor auto="1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numFmt numFmtId="176" formatCode="yyyy&quot;年&quot;m&quot;月&quot;d&quot;日&quot;;@"/>
      <fill>
        <patternFill patternType="none">
          <fgColor indexed="64"/>
          <bgColor auto="1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alignment horizontal="center" vertical="center" textRotation="0" wrapText="0" indent="0" justifyLastLine="0" shrinkToFit="1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numFmt numFmtId="176" formatCode="yyyy&quot;年&quot;m&quot;月&quot;d&quot;日&quot;;@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numFmt numFmtId="176" formatCode="yyyy&quot;年&quot;m&quot;月&quot;d&quot;日&quot;;@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numFmt numFmtId="19" formatCode="yyyy/m/d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numFmt numFmtId="0" formatCode="General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游ゴシック"/>
        <scheme val="none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alignment horizontal="center" vertical="center" textRotation="0" wrapText="0" indent="0" justifyLastLine="0" shrinkToFit="1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numFmt numFmtId="176" formatCode="yyyy&quot;年&quot;m&quot;月&quot;d&quot;日&quot;;@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numFmt numFmtId="176" formatCode="yyyy&quot;年&quot;m&quot;月&quot;d&quot;日&quot;;@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numFmt numFmtId="19" formatCode="yyyy/m/d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</dxfs>
  <tableStyles count="0" defaultTableStyle="TableStyleMedium2" defaultPivotStyle="PivotStyleLight16"/>
  <colors>
    <mruColors>
      <color rgb="FFD953D9"/>
      <color rgb="FF127274"/>
      <color rgb="FF800080"/>
      <color rgb="FF6600FF"/>
      <color rgb="FFE5F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様式１" displayName="様式１" ref="A3:I103" totalsRowShown="0" headerRowDxfId="47" dataDxfId="45" headerRowBorderDxfId="46" tableBorderDxfId="44" totalsRowBorderDxfId="43">
  <autoFilter ref="A3:I103" xr:uid="{00000000-0009-0000-0100-000001000000}"/>
  <tableColumns count="9">
    <tableColumn id="1" xr3:uid="{00000000-0010-0000-0000-000001000000}" name="症例" dataDxfId="42"/>
    <tableColumn id="10" xr3:uid="{00000000-0010-0000-0000-00000A000000}" name="都道府県名" dataDxfId="41">
      <calculatedColumnFormula>IF(様式１[[#This Row],[自治体名]]="","",VLOOKUP(様式１[[#This Row],[自治体名]],自治体[[自治体名]:[都道府県名]],2,FALSE))</calculatedColumnFormula>
    </tableColumn>
    <tableColumn id="2" xr3:uid="{00000000-0010-0000-0000-000002000000}" name="自治体名" dataDxfId="40">
      <calculatedColumnFormula>IF(自治体名=0,"",自治体名)</calculatedColumnFormula>
    </tableColumn>
    <tableColumn id="3" xr3:uid="{00000000-0010-0000-0000-000003000000}" name="HER-SYS ID" dataDxfId="39"/>
    <tableColumn id="4" xr3:uid="{00000000-0010-0000-0000-000004000000}" name="届出票の報告年月日" dataDxfId="38"/>
    <tableColumn id="5" xr3:uid="{00000000-0010-0000-0000-000005000000}" name="入院年月日" dataDxfId="37"/>
    <tableColumn id="6" xr3:uid="{00000000-0010-0000-0000-000006000000}" name="重症化年月日" dataDxfId="36"/>
    <tableColumn id="7" xr3:uid="{00000000-0010-0000-0000-000007000000}" name="重症/死亡" dataDxfId="35"/>
    <tableColumn id="8" xr3:uid="{00000000-0010-0000-0000-000008000000}" name="備考" dataDxfId="34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様式２" displayName="様式２" ref="A3:W106" totalsRowShown="0" headerRowDxfId="29" dataDxfId="27" headerRowBorderDxfId="28" tableBorderDxfId="26" totalsRowBorderDxfId="25">
  <autoFilter ref="A3:W106" xr:uid="{00000000-0009-0000-0100-000003000000}"/>
  <tableColumns count="23">
    <tableColumn id="1" xr3:uid="{00000000-0010-0000-0100-000001000000}" name="症例" dataDxfId="24"/>
    <tableColumn id="10" xr3:uid="{00000000-0010-0000-0100-00000A000000}" name="都道府県名" dataDxfId="23">
      <calculatedColumnFormula>IF(様式２[[#This Row],[自治体名]]="","",VLOOKUP(様式２[[#This Row],[自治体名]],自治体[[自治体名]:[都道府県名]],2,FALSE))</calculatedColumnFormula>
    </tableColumn>
    <tableColumn id="2" xr3:uid="{00000000-0010-0000-0100-000002000000}" name="自治体名" dataDxfId="22">
      <calculatedColumnFormula>IF(自治体名=0,"",自治体名)</calculatedColumnFormula>
    </tableColumn>
    <tableColumn id="3" xr3:uid="{00000000-0010-0000-0100-000003000000}" name="HER-SYS ID" dataDxfId="21">
      <calculatedColumnFormula>IF(様式１[[#This Row],[HER-SYS ID]]=0,"",様式１[[#This Row],[HER-SYS ID]])</calculatedColumnFormula>
    </tableColumn>
    <tableColumn id="4" xr3:uid="{00000000-0010-0000-0100-000004000000}" name="届出票の報告年月日" dataDxfId="20">
      <calculatedColumnFormula>IF(様式１[[#This Row],[届出票の報告年月日]]=0,"",様式１[[#This Row],[届出票の報告年月日]])</calculatedColumnFormula>
    </tableColumn>
    <tableColumn id="5" xr3:uid="{00000000-0010-0000-0100-000005000000}" name="入院年月日" dataDxfId="19"/>
    <tableColumn id="6" xr3:uid="{00000000-0010-0000-0100-000006000000}" name="重症化年月日" dataDxfId="18"/>
    <tableColumn id="7" xr3:uid="{00000000-0010-0000-0100-000007000000}" name="重症/死亡" dataDxfId="17"/>
    <tableColumn id="8" xr3:uid="{00000000-0010-0000-0100-000008000000}" name="備考" dataDxfId="16"/>
    <tableColumn id="12" xr3:uid="{00000000-0010-0000-0100-00000C000000}" name="発症日" dataDxfId="15"/>
    <tableColumn id="13" xr3:uid="{00000000-0010-0000-0100-00000D000000}" name="ワクチン_x000a_接種回数" dataDxfId="14"/>
    <tableColumn id="14" xr3:uid="{00000000-0010-0000-0100-00000E000000}" name="接種ワクチン_x000a_社名" dataDxfId="13"/>
    <tableColumn id="19" xr3:uid="{00000000-0010-0000-0100-000013000000}" name="ワクチン_x000a_最終接種日" dataDxfId="12"/>
    <tableColumn id="15" xr3:uid="{00000000-0010-0000-0100-00000F000000}" name="重症化_x000a_リスク因子１" dataDxfId="11"/>
    <tableColumn id="16" xr3:uid="{00000000-0010-0000-0100-000010000000}" name="重症化_x000a_リスク因子２" dataDxfId="10"/>
    <tableColumn id="17" xr3:uid="{00000000-0010-0000-0100-000011000000}" name="重症化_x000a_リスク因子３" dataDxfId="9"/>
    <tableColumn id="18" xr3:uid="{00000000-0010-0000-0100-000012000000}" name="重症化_x000a_リスク因子４" dataDxfId="8"/>
    <tableColumn id="20" xr3:uid="{00000000-0010-0000-0100-000014000000}" name="重症化_x000a_リスク因子５" dataDxfId="7"/>
    <tableColumn id="23" xr3:uid="{00000000-0010-0000-0100-000017000000}" name="重症化リスク因子_x000a_その他(直接入力)" dataDxfId="6"/>
    <tableColumn id="11" xr3:uid="{00000000-0010-0000-0100-00000B000000}" name="臨床転帰" dataDxfId="5"/>
    <tableColumn id="9" xr3:uid="{00000000-0010-0000-0100-000009000000}" name="死因" dataDxfId="4"/>
    <tableColumn id="22" xr3:uid="{00000000-0010-0000-0100-000016000000}" name="直接死因(死因が新型コロナウイルス以外の場合は記載)" dataDxfId="3"/>
    <tableColumn id="21" xr3:uid="{00000000-0010-0000-0100-000015000000}" name="死亡年月日" dataDxfId="2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自治体" displayName="自治体" ref="A1:C158" totalsRowShown="0">
  <autoFilter ref="A1:C158" xr:uid="{00000000-0009-0000-0100-000002000000}"/>
  <tableColumns count="3">
    <tableColumn id="1" xr3:uid="{00000000-0010-0000-0200-000001000000}" name="番号" dataDxfId="1"/>
    <tableColumn id="2" xr3:uid="{00000000-0010-0000-0200-000002000000}" name="自治体名" dataDxfId="0"/>
    <tableColumn id="3" xr3:uid="{00000000-0010-0000-0200-000003000000}" name="都道府県名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リスク因子" displayName="リスク因子" ref="E1:F15" totalsRowShown="0">
  <autoFilter ref="E1:F15" xr:uid="{00000000-0009-0000-0100-000004000000}"/>
  <tableColumns count="2">
    <tableColumn id="1" xr3:uid="{00000000-0010-0000-0300-000001000000}" name="番号"/>
    <tableColumn id="2" xr3:uid="{00000000-0010-0000-0300-000002000000}" name="重症化リスク因子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H1:I6" totalsRowShown="0">
  <autoFilter ref="H1:I6" xr:uid="{00000000-0009-0000-0100-000005000000}"/>
  <tableColumns count="2">
    <tableColumn id="1" xr3:uid="{00000000-0010-0000-0400-000001000000}" name="番号"/>
    <tableColumn id="2" xr3:uid="{00000000-0010-0000-0400-000002000000}" name="ワクチン接種回数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K1:L7" totalsRowShown="0">
  <autoFilter ref="K1:L7" xr:uid="{00000000-0009-0000-0100-000006000000}"/>
  <tableColumns count="2">
    <tableColumn id="1" xr3:uid="{00000000-0010-0000-0500-000001000000}" name="番号"/>
    <tableColumn id="2" xr3:uid="{00000000-0010-0000-0500-000002000000}" name="接種ワクチン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N1:O3" totalsRowShown="0">
  <autoFilter ref="N1:O3" xr:uid="{00000000-0009-0000-0100-000007000000}"/>
  <tableColumns count="2">
    <tableColumn id="1" xr3:uid="{00000000-0010-0000-0600-000001000000}" name="番号"/>
    <tableColumn id="2" xr3:uid="{00000000-0010-0000-0600-000002000000}" name="重症/死亡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Q1:R5" totalsRowShown="0">
  <autoFilter ref="Q1:R5" xr:uid="{00000000-0009-0000-0100-000008000000}"/>
  <tableColumns count="2">
    <tableColumn id="1" xr3:uid="{00000000-0010-0000-0700-000001000000}" name="番号"/>
    <tableColumn id="2" xr3:uid="{00000000-0010-0000-0700-000002000000}" name="臨床転帰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810" displayName="テーブル810" ref="T1:U4" totalsRowShown="0">
  <autoFilter ref="T1:U4" xr:uid="{00000000-0009-0000-0100-000009000000}"/>
  <tableColumns count="2">
    <tableColumn id="1" xr3:uid="{00000000-0010-0000-0800-000001000000}" name="番号"/>
    <tableColumn id="2" xr3:uid="{00000000-0010-0000-0800-000002000000}" name="死因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7" Type="http://schemas.openxmlformats.org/officeDocument/2006/relationships/table" Target="../tables/table9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3"/>
  <sheetViews>
    <sheetView view="pageBreakPreview" zoomScale="93" zoomScaleNormal="110" zoomScaleSheetLayoutView="93" workbookViewId="0">
      <selection activeCell="J7" sqref="J7"/>
    </sheetView>
  </sheetViews>
  <sheetFormatPr defaultColWidth="8.75" defaultRowHeight="15.75" x14ac:dyDescent="0.4"/>
  <cols>
    <col min="1" max="1" width="5.5" style="5" customWidth="1"/>
    <col min="2" max="2" width="10.625" style="5" customWidth="1"/>
    <col min="3" max="3" width="11.625" style="3" customWidth="1"/>
    <col min="4" max="4" width="15.25" style="29" customWidth="1"/>
    <col min="5" max="5" width="15.5" style="29" customWidth="1"/>
    <col min="6" max="6" width="13.5" style="29" customWidth="1"/>
    <col min="7" max="7" width="16.375" style="29" customWidth="1"/>
    <col min="8" max="8" width="11.625" style="30" customWidth="1"/>
    <col min="9" max="9" width="25.875" style="29" customWidth="1"/>
    <col min="10" max="16384" width="8.75" style="3"/>
  </cols>
  <sheetData>
    <row r="1" spans="1:9" ht="31.15" customHeight="1" thickBot="1" x14ac:dyDescent="0.45">
      <c r="A1" s="52" t="s">
        <v>180</v>
      </c>
      <c r="B1" s="52"/>
      <c r="C1" s="52"/>
      <c r="D1" s="52"/>
      <c r="E1" s="52"/>
      <c r="F1" s="52"/>
      <c r="G1" s="52"/>
      <c r="H1" s="31" t="s">
        <v>168</v>
      </c>
      <c r="I1" s="19"/>
    </row>
    <row r="2" spans="1:9" ht="7.9" customHeight="1" x14ac:dyDescent="0.4">
      <c r="A2" s="2"/>
      <c r="B2" s="2"/>
      <c r="C2" s="1"/>
      <c r="D2" s="32"/>
      <c r="E2" s="32"/>
      <c r="F2" s="32"/>
      <c r="G2" s="32"/>
      <c r="H2" s="32"/>
      <c r="I2" s="32"/>
    </row>
    <row r="3" spans="1:9" ht="24" customHeight="1" x14ac:dyDescent="0.4">
      <c r="A3" s="7" t="s">
        <v>3</v>
      </c>
      <c r="B3" s="7" t="s">
        <v>8</v>
      </c>
      <c r="C3" s="8" t="s">
        <v>169</v>
      </c>
      <c r="D3" s="33" t="s">
        <v>1</v>
      </c>
      <c r="E3" s="33" t="s">
        <v>5</v>
      </c>
      <c r="F3" s="33" t="s">
        <v>6</v>
      </c>
      <c r="G3" s="33" t="s">
        <v>7</v>
      </c>
      <c r="H3" s="34" t="s">
        <v>4</v>
      </c>
      <c r="I3" s="35" t="s">
        <v>0</v>
      </c>
    </row>
    <row r="4" spans="1:9" x14ac:dyDescent="0.4">
      <c r="A4" s="6">
        <v>1</v>
      </c>
      <c r="B4" s="16" t="str">
        <f>IF(様式１[[#This Row],[自治体名]]="","",VLOOKUP(様式１[[#This Row],[自治体名]],自治体[[自治体名]:[都道府県名]],2,FALSE))</f>
        <v/>
      </c>
      <c r="C4" s="17" t="str">
        <f t="shared" ref="C4:C35" si="0">IF(自治体名=0,"",自治体名)</f>
        <v/>
      </c>
      <c r="D4" s="20"/>
      <c r="E4" s="21"/>
      <c r="F4" s="22"/>
      <c r="G4" s="22"/>
      <c r="H4" s="23"/>
      <c r="I4" s="24"/>
    </row>
    <row r="5" spans="1:9" x14ac:dyDescent="0.4">
      <c r="A5" s="6">
        <f>A4+1</f>
        <v>2</v>
      </c>
      <c r="B5" s="16" t="str">
        <f>IF(様式１[[#This Row],[自治体名]]="","",VLOOKUP(様式１[[#This Row],[自治体名]],自治体[[自治体名]:[都道府県名]],2,FALSE))</f>
        <v/>
      </c>
      <c r="C5" s="17" t="str">
        <f t="shared" si="0"/>
        <v/>
      </c>
      <c r="D5" s="20"/>
      <c r="E5" s="21"/>
      <c r="F5" s="22"/>
      <c r="G5" s="22"/>
      <c r="H5" s="23"/>
      <c r="I5" s="24"/>
    </row>
    <row r="6" spans="1:9" x14ac:dyDescent="0.4">
      <c r="A6" s="6">
        <f t="shared" ref="A6:A69" si="1">A5+1</f>
        <v>3</v>
      </c>
      <c r="B6" s="16" t="str">
        <f>IF(様式１[[#This Row],[自治体名]]="","",VLOOKUP(様式１[[#This Row],[自治体名]],自治体[[自治体名]:[都道府県名]],2,FALSE))</f>
        <v/>
      </c>
      <c r="C6" s="17" t="str">
        <f t="shared" si="0"/>
        <v/>
      </c>
      <c r="D6" s="20"/>
      <c r="E6" s="21"/>
      <c r="F6" s="22"/>
      <c r="G6" s="22"/>
      <c r="H6" s="23"/>
      <c r="I6" s="24"/>
    </row>
    <row r="7" spans="1:9" x14ac:dyDescent="0.4">
      <c r="A7" s="6">
        <f t="shared" si="1"/>
        <v>4</v>
      </c>
      <c r="B7" s="16" t="str">
        <f>IF(様式１[[#This Row],[自治体名]]="","",VLOOKUP(様式１[[#This Row],[自治体名]],自治体[[自治体名]:[都道府県名]],2,FALSE))</f>
        <v/>
      </c>
      <c r="C7" s="17" t="str">
        <f t="shared" si="0"/>
        <v/>
      </c>
      <c r="D7" s="20"/>
      <c r="E7" s="21"/>
      <c r="F7" s="22"/>
      <c r="G7" s="22"/>
      <c r="H7" s="23"/>
      <c r="I7" s="24"/>
    </row>
    <row r="8" spans="1:9" x14ac:dyDescent="0.4">
      <c r="A8" s="6">
        <f t="shared" si="1"/>
        <v>5</v>
      </c>
      <c r="B8" s="16" t="str">
        <f>IF(様式１[[#This Row],[自治体名]]="","",VLOOKUP(様式１[[#This Row],[自治体名]],自治体[[自治体名]:[都道府県名]],2,FALSE))</f>
        <v/>
      </c>
      <c r="C8" s="17" t="str">
        <f t="shared" si="0"/>
        <v/>
      </c>
      <c r="D8" s="20"/>
      <c r="E8" s="21"/>
      <c r="F8" s="22"/>
      <c r="G8" s="22"/>
      <c r="H8" s="23"/>
      <c r="I8" s="24"/>
    </row>
    <row r="9" spans="1:9" x14ac:dyDescent="0.4">
      <c r="A9" s="6">
        <f t="shared" si="1"/>
        <v>6</v>
      </c>
      <c r="B9" s="16" t="str">
        <f>IF(様式１[[#This Row],[自治体名]]="","",VLOOKUP(様式１[[#This Row],[自治体名]],自治体[[自治体名]:[都道府県名]],2,FALSE))</f>
        <v/>
      </c>
      <c r="C9" s="17" t="str">
        <f t="shared" si="0"/>
        <v/>
      </c>
      <c r="D9" s="20"/>
      <c r="E9" s="21"/>
      <c r="F9" s="22"/>
      <c r="G9" s="22"/>
      <c r="H9" s="23"/>
      <c r="I9" s="24"/>
    </row>
    <row r="10" spans="1:9" x14ac:dyDescent="0.4">
      <c r="A10" s="6">
        <f t="shared" si="1"/>
        <v>7</v>
      </c>
      <c r="B10" s="16" t="str">
        <f>IF(様式１[[#This Row],[自治体名]]="","",VLOOKUP(様式１[[#This Row],[自治体名]],自治体[[自治体名]:[都道府県名]],2,FALSE))</f>
        <v/>
      </c>
      <c r="C10" s="17" t="str">
        <f t="shared" si="0"/>
        <v/>
      </c>
      <c r="D10" s="20"/>
      <c r="E10" s="21"/>
      <c r="F10" s="22"/>
      <c r="G10" s="22"/>
      <c r="H10" s="23"/>
      <c r="I10" s="24"/>
    </row>
    <row r="11" spans="1:9" x14ac:dyDescent="0.4">
      <c r="A11" s="6">
        <f t="shared" si="1"/>
        <v>8</v>
      </c>
      <c r="B11" s="16" t="str">
        <f>IF(様式１[[#This Row],[自治体名]]="","",VLOOKUP(様式１[[#This Row],[自治体名]],自治体[[自治体名]:[都道府県名]],2,FALSE))</f>
        <v/>
      </c>
      <c r="C11" s="17" t="str">
        <f t="shared" si="0"/>
        <v/>
      </c>
      <c r="D11" s="20"/>
      <c r="E11" s="21"/>
      <c r="F11" s="22"/>
      <c r="G11" s="22"/>
      <c r="H11" s="23"/>
      <c r="I11" s="24"/>
    </row>
    <row r="12" spans="1:9" x14ac:dyDescent="0.4">
      <c r="A12" s="6">
        <f t="shared" si="1"/>
        <v>9</v>
      </c>
      <c r="B12" s="16" t="str">
        <f>IF(様式１[[#This Row],[自治体名]]="","",VLOOKUP(様式１[[#This Row],[自治体名]],自治体[[自治体名]:[都道府県名]],2,FALSE))</f>
        <v/>
      </c>
      <c r="C12" s="17" t="str">
        <f t="shared" si="0"/>
        <v/>
      </c>
      <c r="D12" s="20"/>
      <c r="E12" s="21"/>
      <c r="F12" s="22"/>
      <c r="G12" s="22"/>
      <c r="H12" s="23"/>
      <c r="I12" s="24"/>
    </row>
    <row r="13" spans="1:9" x14ac:dyDescent="0.4">
      <c r="A13" s="6">
        <f t="shared" si="1"/>
        <v>10</v>
      </c>
      <c r="B13" s="16" t="str">
        <f>IF(様式１[[#This Row],[自治体名]]="","",VLOOKUP(様式１[[#This Row],[自治体名]],自治体[[自治体名]:[都道府県名]],2,FALSE))</f>
        <v/>
      </c>
      <c r="C13" s="17" t="str">
        <f t="shared" si="0"/>
        <v/>
      </c>
      <c r="D13" s="20"/>
      <c r="E13" s="21"/>
      <c r="F13" s="22"/>
      <c r="G13" s="22"/>
      <c r="H13" s="23"/>
      <c r="I13" s="24"/>
    </row>
    <row r="14" spans="1:9" x14ac:dyDescent="0.4">
      <c r="A14" s="6">
        <f t="shared" si="1"/>
        <v>11</v>
      </c>
      <c r="B14" s="16" t="str">
        <f>IF(様式１[[#This Row],[自治体名]]="","",VLOOKUP(様式１[[#This Row],[自治体名]],自治体[[自治体名]:[都道府県名]],2,FALSE))</f>
        <v/>
      </c>
      <c r="C14" s="17" t="str">
        <f t="shared" si="0"/>
        <v/>
      </c>
      <c r="D14" s="20"/>
      <c r="E14" s="21"/>
      <c r="F14" s="22"/>
      <c r="G14" s="22"/>
      <c r="H14" s="23"/>
      <c r="I14" s="24"/>
    </row>
    <row r="15" spans="1:9" x14ac:dyDescent="0.4">
      <c r="A15" s="6">
        <f t="shared" si="1"/>
        <v>12</v>
      </c>
      <c r="B15" s="16" t="str">
        <f>IF(様式１[[#This Row],[自治体名]]="","",VLOOKUP(様式１[[#This Row],[自治体名]],自治体[[自治体名]:[都道府県名]],2,FALSE))</f>
        <v/>
      </c>
      <c r="C15" s="17" t="str">
        <f t="shared" si="0"/>
        <v/>
      </c>
      <c r="D15" s="20"/>
      <c r="E15" s="21"/>
      <c r="F15" s="22"/>
      <c r="G15" s="22"/>
      <c r="H15" s="23"/>
      <c r="I15" s="24"/>
    </row>
    <row r="16" spans="1:9" x14ac:dyDescent="0.4">
      <c r="A16" s="6">
        <f t="shared" si="1"/>
        <v>13</v>
      </c>
      <c r="B16" s="16" t="str">
        <f>IF(様式１[[#This Row],[自治体名]]="","",VLOOKUP(様式１[[#This Row],[自治体名]],自治体[[自治体名]:[都道府県名]],2,FALSE))</f>
        <v/>
      </c>
      <c r="C16" s="17" t="str">
        <f t="shared" si="0"/>
        <v/>
      </c>
      <c r="D16" s="20"/>
      <c r="E16" s="21"/>
      <c r="F16" s="22"/>
      <c r="G16" s="22"/>
      <c r="H16" s="23"/>
      <c r="I16" s="24"/>
    </row>
    <row r="17" spans="1:9" x14ac:dyDescent="0.4">
      <c r="A17" s="6">
        <f t="shared" si="1"/>
        <v>14</v>
      </c>
      <c r="B17" s="16" t="str">
        <f>IF(様式１[[#This Row],[自治体名]]="","",VLOOKUP(様式１[[#This Row],[自治体名]],自治体[[自治体名]:[都道府県名]],2,FALSE))</f>
        <v/>
      </c>
      <c r="C17" s="17" t="str">
        <f t="shared" si="0"/>
        <v/>
      </c>
      <c r="D17" s="20"/>
      <c r="E17" s="21"/>
      <c r="F17" s="22"/>
      <c r="G17" s="22"/>
      <c r="H17" s="23"/>
      <c r="I17" s="24"/>
    </row>
    <row r="18" spans="1:9" x14ac:dyDescent="0.4">
      <c r="A18" s="6">
        <f t="shared" si="1"/>
        <v>15</v>
      </c>
      <c r="B18" s="16" t="str">
        <f>IF(様式１[[#This Row],[自治体名]]="","",VLOOKUP(様式１[[#This Row],[自治体名]],自治体[[自治体名]:[都道府県名]],2,FALSE))</f>
        <v/>
      </c>
      <c r="C18" s="17" t="str">
        <f t="shared" si="0"/>
        <v/>
      </c>
      <c r="D18" s="20"/>
      <c r="E18" s="21"/>
      <c r="F18" s="22"/>
      <c r="G18" s="22"/>
      <c r="H18" s="23"/>
      <c r="I18" s="24"/>
    </row>
    <row r="19" spans="1:9" x14ac:dyDescent="0.4">
      <c r="A19" s="6">
        <f t="shared" si="1"/>
        <v>16</v>
      </c>
      <c r="B19" s="16" t="str">
        <f>IF(様式１[[#This Row],[自治体名]]="","",VLOOKUP(様式１[[#This Row],[自治体名]],自治体[[自治体名]:[都道府県名]],2,FALSE))</f>
        <v/>
      </c>
      <c r="C19" s="17" t="str">
        <f t="shared" si="0"/>
        <v/>
      </c>
      <c r="D19" s="20"/>
      <c r="E19" s="21"/>
      <c r="F19" s="22"/>
      <c r="G19" s="22"/>
      <c r="H19" s="23"/>
      <c r="I19" s="24"/>
    </row>
    <row r="20" spans="1:9" x14ac:dyDescent="0.4">
      <c r="A20" s="6">
        <f t="shared" si="1"/>
        <v>17</v>
      </c>
      <c r="B20" s="16" t="str">
        <f>IF(様式１[[#This Row],[自治体名]]="","",VLOOKUP(様式１[[#This Row],[自治体名]],自治体[[自治体名]:[都道府県名]],2,FALSE))</f>
        <v/>
      </c>
      <c r="C20" s="17" t="str">
        <f t="shared" si="0"/>
        <v/>
      </c>
      <c r="D20" s="20"/>
      <c r="E20" s="21"/>
      <c r="F20" s="22"/>
      <c r="G20" s="22"/>
      <c r="H20" s="23"/>
      <c r="I20" s="24"/>
    </row>
    <row r="21" spans="1:9" x14ac:dyDescent="0.4">
      <c r="A21" s="6">
        <f t="shared" si="1"/>
        <v>18</v>
      </c>
      <c r="B21" s="16" t="str">
        <f>IF(様式１[[#This Row],[自治体名]]="","",VLOOKUP(様式１[[#This Row],[自治体名]],自治体[[自治体名]:[都道府県名]],2,FALSE))</f>
        <v/>
      </c>
      <c r="C21" s="17" t="str">
        <f t="shared" si="0"/>
        <v/>
      </c>
      <c r="D21" s="20"/>
      <c r="E21" s="21"/>
      <c r="F21" s="22"/>
      <c r="G21" s="22"/>
      <c r="H21" s="23"/>
      <c r="I21" s="24"/>
    </row>
    <row r="22" spans="1:9" x14ac:dyDescent="0.4">
      <c r="A22" s="6">
        <f t="shared" si="1"/>
        <v>19</v>
      </c>
      <c r="B22" s="16" t="str">
        <f>IF(様式１[[#This Row],[自治体名]]="","",VLOOKUP(様式１[[#This Row],[自治体名]],自治体[[自治体名]:[都道府県名]],2,FALSE))</f>
        <v/>
      </c>
      <c r="C22" s="17" t="str">
        <f t="shared" si="0"/>
        <v/>
      </c>
      <c r="D22" s="20"/>
      <c r="E22" s="21"/>
      <c r="F22" s="22"/>
      <c r="G22" s="22"/>
      <c r="H22" s="23"/>
      <c r="I22" s="24"/>
    </row>
    <row r="23" spans="1:9" x14ac:dyDescent="0.4">
      <c r="A23" s="6">
        <f t="shared" si="1"/>
        <v>20</v>
      </c>
      <c r="B23" s="16" t="str">
        <f>IF(様式１[[#This Row],[自治体名]]="","",VLOOKUP(様式１[[#This Row],[自治体名]],自治体[[自治体名]:[都道府県名]],2,FALSE))</f>
        <v/>
      </c>
      <c r="C23" s="17" t="str">
        <f t="shared" si="0"/>
        <v/>
      </c>
      <c r="D23" s="20"/>
      <c r="E23" s="21"/>
      <c r="F23" s="22"/>
      <c r="G23" s="22"/>
      <c r="H23" s="23"/>
      <c r="I23" s="24"/>
    </row>
    <row r="24" spans="1:9" x14ac:dyDescent="0.4">
      <c r="A24" s="6">
        <f t="shared" si="1"/>
        <v>21</v>
      </c>
      <c r="B24" s="16" t="str">
        <f>IF(様式１[[#This Row],[自治体名]]="","",VLOOKUP(様式１[[#This Row],[自治体名]],自治体[[自治体名]:[都道府県名]],2,FALSE))</f>
        <v/>
      </c>
      <c r="C24" s="17" t="str">
        <f t="shared" si="0"/>
        <v/>
      </c>
      <c r="D24" s="20"/>
      <c r="E24" s="21"/>
      <c r="F24" s="22"/>
      <c r="G24" s="22"/>
      <c r="H24" s="23"/>
      <c r="I24" s="24"/>
    </row>
    <row r="25" spans="1:9" x14ac:dyDescent="0.4">
      <c r="A25" s="6">
        <f t="shared" si="1"/>
        <v>22</v>
      </c>
      <c r="B25" s="16" t="str">
        <f>IF(様式１[[#This Row],[自治体名]]="","",VLOOKUP(様式１[[#This Row],[自治体名]],自治体[[自治体名]:[都道府県名]],2,FALSE))</f>
        <v/>
      </c>
      <c r="C25" s="17" t="str">
        <f t="shared" si="0"/>
        <v/>
      </c>
      <c r="D25" s="20"/>
      <c r="E25" s="21"/>
      <c r="F25" s="22"/>
      <c r="G25" s="22"/>
      <c r="H25" s="23"/>
      <c r="I25" s="24"/>
    </row>
    <row r="26" spans="1:9" x14ac:dyDescent="0.4">
      <c r="A26" s="6">
        <f t="shared" si="1"/>
        <v>23</v>
      </c>
      <c r="B26" s="16" t="str">
        <f>IF(様式１[[#This Row],[自治体名]]="","",VLOOKUP(様式１[[#This Row],[自治体名]],自治体[[自治体名]:[都道府県名]],2,FALSE))</f>
        <v/>
      </c>
      <c r="C26" s="17" t="str">
        <f t="shared" si="0"/>
        <v/>
      </c>
      <c r="D26" s="20"/>
      <c r="E26" s="21"/>
      <c r="F26" s="22"/>
      <c r="G26" s="22"/>
      <c r="H26" s="23"/>
      <c r="I26" s="24"/>
    </row>
    <row r="27" spans="1:9" x14ac:dyDescent="0.4">
      <c r="A27" s="6">
        <f t="shared" si="1"/>
        <v>24</v>
      </c>
      <c r="B27" s="16" t="str">
        <f>IF(様式１[[#This Row],[自治体名]]="","",VLOOKUP(様式１[[#This Row],[自治体名]],自治体[[自治体名]:[都道府県名]],2,FALSE))</f>
        <v/>
      </c>
      <c r="C27" s="17" t="str">
        <f t="shared" si="0"/>
        <v/>
      </c>
      <c r="D27" s="20"/>
      <c r="E27" s="21"/>
      <c r="F27" s="22"/>
      <c r="G27" s="22"/>
      <c r="H27" s="23"/>
      <c r="I27" s="24"/>
    </row>
    <row r="28" spans="1:9" x14ac:dyDescent="0.4">
      <c r="A28" s="6">
        <f t="shared" si="1"/>
        <v>25</v>
      </c>
      <c r="B28" s="16" t="str">
        <f>IF(様式１[[#This Row],[自治体名]]="","",VLOOKUP(様式１[[#This Row],[自治体名]],自治体[[自治体名]:[都道府県名]],2,FALSE))</f>
        <v/>
      </c>
      <c r="C28" s="17" t="str">
        <f t="shared" si="0"/>
        <v/>
      </c>
      <c r="D28" s="20"/>
      <c r="E28" s="21"/>
      <c r="F28" s="22"/>
      <c r="G28" s="22"/>
      <c r="H28" s="23"/>
      <c r="I28" s="24"/>
    </row>
    <row r="29" spans="1:9" x14ac:dyDescent="0.4">
      <c r="A29" s="6">
        <f t="shared" si="1"/>
        <v>26</v>
      </c>
      <c r="B29" s="16" t="str">
        <f>IF(様式１[[#This Row],[自治体名]]="","",VLOOKUP(様式１[[#This Row],[自治体名]],自治体[[自治体名]:[都道府県名]],2,FALSE))</f>
        <v/>
      </c>
      <c r="C29" s="17" t="str">
        <f t="shared" si="0"/>
        <v/>
      </c>
      <c r="D29" s="20"/>
      <c r="E29" s="21"/>
      <c r="F29" s="22"/>
      <c r="G29" s="22"/>
      <c r="H29" s="23"/>
      <c r="I29" s="24"/>
    </row>
    <row r="30" spans="1:9" x14ac:dyDescent="0.4">
      <c r="A30" s="6">
        <f t="shared" si="1"/>
        <v>27</v>
      </c>
      <c r="B30" s="16" t="str">
        <f>IF(様式１[[#This Row],[自治体名]]="","",VLOOKUP(様式１[[#This Row],[自治体名]],自治体[[自治体名]:[都道府県名]],2,FALSE))</f>
        <v/>
      </c>
      <c r="C30" s="17" t="str">
        <f t="shared" si="0"/>
        <v/>
      </c>
      <c r="D30" s="20"/>
      <c r="E30" s="21"/>
      <c r="F30" s="22"/>
      <c r="G30" s="22"/>
      <c r="H30" s="23"/>
      <c r="I30" s="24"/>
    </row>
    <row r="31" spans="1:9" x14ac:dyDescent="0.4">
      <c r="A31" s="6">
        <f t="shared" si="1"/>
        <v>28</v>
      </c>
      <c r="B31" s="16" t="str">
        <f>IF(様式１[[#This Row],[自治体名]]="","",VLOOKUP(様式１[[#This Row],[自治体名]],自治体[[自治体名]:[都道府県名]],2,FALSE))</f>
        <v/>
      </c>
      <c r="C31" s="18" t="str">
        <f t="shared" si="0"/>
        <v/>
      </c>
      <c r="D31" s="25"/>
      <c r="E31" s="26"/>
      <c r="F31" s="27"/>
      <c r="G31" s="27"/>
      <c r="H31" s="23"/>
      <c r="I31" s="28"/>
    </row>
    <row r="32" spans="1:9" s="4" customFormat="1" x14ac:dyDescent="0.4">
      <c r="A32" s="6">
        <f t="shared" si="1"/>
        <v>29</v>
      </c>
      <c r="B32" s="36" t="str">
        <f>IF(様式１[[#This Row],[自治体名]]="","",VLOOKUP(様式１[[#This Row],[自治体名]],自治体[[自治体名]:[都道府県名]],2,FALSE))</f>
        <v/>
      </c>
      <c r="C32" s="37" t="str">
        <f t="shared" si="0"/>
        <v/>
      </c>
      <c r="D32" s="20"/>
      <c r="E32" s="21"/>
      <c r="F32" s="22"/>
      <c r="G32" s="22"/>
      <c r="H32" s="23"/>
      <c r="I32" s="24"/>
    </row>
    <row r="33" spans="1:9" s="4" customFormat="1" x14ac:dyDescent="0.4">
      <c r="A33" s="6">
        <f t="shared" si="1"/>
        <v>30</v>
      </c>
      <c r="B33" s="36" t="str">
        <f>IF(様式１[[#This Row],[自治体名]]="","",VLOOKUP(様式１[[#This Row],[自治体名]],自治体[[自治体名]:[都道府県名]],2,FALSE))</f>
        <v/>
      </c>
      <c r="C33" s="37" t="str">
        <f t="shared" si="0"/>
        <v/>
      </c>
      <c r="D33" s="20"/>
      <c r="E33" s="21"/>
      <c r="F33" s="22"/>
      <c r="G33" s="22"/>
      <c r="H33" s="23"/>
      <c r="I33" s="24"/>
    </row>
    <row r="34" spans="1:9" s="4" customFormat="1" x14ac:dyDescent="0.4">
      <c r="A34" s="6">
        <f t="shared" si="1"/>
        <v>31</v>
      </c>
      <c r="B34" s="36" t="str">
        <f>IF(様式１[[#This Row],[自治体名]]="","",VLOOKUP(様式１[[#This Row],[自治体名]],自治体[[自治体名]:[都道府県名]],2,FALSE))</f>
        <v/>
      </c>
      <c r="C34" s="37" t="str">
        <f t="shared" si="0"/>
        <v/>
      </c>
      <c r="D34" s="20"/>
      <c r="E34" s="21"/>
      <c r="F34" s="22"/>
      <c r="G34" s="22"/>
      <c r="H34" s="23"/>
      <c r="I34" s="24"/>
    </row>
    <row r="35" spans="1:9" s="4" customFormat="1" x14ac:dyDescent="0.4">
      <c r="A35" s="6">
        <f t="shared" si="1"/>
        <v>32</v>
      </c>
      <c r="B35" s="36" t="str">
        <f>IF(様式１[[#This Row],[自治体名]]="","",VLOOKUP(様式１[[#This Row],[自治体名]],自治体[[自治体名]:[都道府県名]],2,FALSE))</f>
        <v/>
      </c>
      <c r="C35" s="37" t="str">
        <f t="shared" si="0"/>
        <v/>
      </c>
      <c r="D35" s="20"/>
      <c r="E35" s="21"/>
      <c r="F35" s="22"/>
      <c r="G35" s="22"/>
      <c r="H35" s="23"/>
      <c r="I35" s="24"/>
    </row>
    <row r="36" spans="1:9" s="4" customFormat="1" x14ac:dyDescent="0.4">
      <c r="A36" s="6">
        <f t="shared" si="1"/>
        <v>33</v>
      </c>
      <c r="B36" s="36" t="str">
        <f>IF(様式１[[#This Row],[自治体名]]="","",VLOOKUP(様式１[[#This Row],[自治体名]],自治体[[自治体名]:[都道府県名]],2,FALSE))</f>
        <v/>
      </c>
      <c r="C36" s="37" t="str">
        <f t="shared" ref="C36:C67" si="2">IF(自治体名=0,"",自治体名)</f>
        <v/>
      </c>
      <c r="D36" s="20"/>
      <c r="E36" s="21"/>
      <c r="F36" s="22"/>
      <c r="G36" s="22"/>
      <c r="H36" s="23"/>
      <c r="I36" s="24"/>
    </row>
    <row r="37" spans="1:9" s="4" customFormat="1" x14ac:dyDescent="0.4">
      <c r="A37" s="6">
        <f t="shared" si="1"/>
        <v>34</v>
      </c>
      <c r="B37" s="36" t="str">
        <f>IF(様式１[[#This Row],[自治体名]]="","",VLOOKUP(様式１[[#This Row],[自治体名]],自治体[[自治体名]:[都道府県名]],2,FALSE))</f>
        <v/>
      </c>
      <c r="C37" s="37" t="str">
        <f t="shared" si="2"/>
        <v/>
      </c>
      <c r="D37" s="20"/>
      <c r="E37" s="21"/>
      <c r="F37" s="22"/>
      <c r="G37" s="22"/>
      <c r="H37" s="23"/>
      <c r="I37" s="24"/>
    </row>
    <row r="38" spans="1:9" s="4" customFormat="1" x14ac:dyDescent="0.4">
      <c r="A38" s="6">
        <f t="shared" si="1"/>
        <v>35</v>
      </c>
      <c r="B38" s="38" t="str">
        <f>IF(様式１[[#This Row],[自治体名]]="","",VLOOKUP(様式１[[#This Row],[自治体名]],自治体[[自治体名]:[都道府県名]],2,FALSE))</f>
        <v/>
      </c>
      <c r="C38" s="39" t="str">
        <f t="shared" si="2"/>
        <v/>
      </c>
      <c r="D38" s="25"/>
      <c r="E38" s="26"/>
      <c r="F38" s="27"/>
      <c r="G38" s="27"/>
      <c r="H38" s="23"/>
      <c r="I38" s="28"/>
    </row>
    <row r="39" spans="1:9" s="4" customFormat="1" x14ac:dyDescent="0.4">
      <c r="A39" s="6">
        <f t="shared" si="1"/>
        <v>36</v>
      </c>
      <c r="B39" s="36" t="str">
        <f>IF(様式１[[#This Row],[自治体名]]="","",VLOOKUP(様式１[[#This Row],[自治体名]],自治体[[自治体名]:[都道府県名]],2,FALSE))</f>
        <v/>
      </c>
      <c r="C39" s="37" t="str">
        <f t="shared" si="2"/>
        <v/>
      </c>
      <c r="D39" s="20"/>
      <c r="E39" s="21"/>
      <c r="F39" s="22"/>
      <c r="G39" s="22"/>
      <c r="H39" s="23"/>
      <c r="I39" s="24"/>
    </row>
    <row r="40" spans="1:9" s="4" customFormat="1" x14ac:dyDescent="0.4">
      <c r="A40" s="6">
        <f t="shared" si="1"/>
        <v>37</v>
      </c>
      <c r="B40" s="36" t="str">
        <f>IF(様式１[[#This Row],[自治体名]]="","",VLOOKUP(様式１[[#This Row],[自治体名]],自治体[[自治体名]:[都道府県名]],2,FALSE))</f>
        <v/>
      </c>
      <c r="C40" s="37" t="str">
        <f t="shared" si="2"/>
        <v/>
      </c>
      <c r="D40" s="20"/>
      <c r="E40" s="21"/>
      <c r="F40" s="22"/>
      <c r="G40" s="22"/>
      <c r="H40" s="23"/>
      <c r="I40" s="24"/>
    </row>
    <row r="41" spans="1:9" s="4" customFormat="1" x14ac:dyDescent="0.4">
      <c r="A41" s="6">
        <f t="shared" si="1"/>
        <v>38</v>
      </c>
      <c r="B41" s="36" t="str">
        <f>IF(様式１[[#This Row],[自治体名]]="","",VLOOKUP(様式１[[#This Row],[自治体名]],自治体[[自治体名]:[都道府県名]],2,FALSE))</f>
        <v/>
      </c>
      <c r="C41" s="37" t="str">
        <f t="shared" si="2"/>
        <v/>
      </c>
      <c r="D41" s="20"/>
      <c r="E41" s="21"/>
      <c r="F41" s="22"/>
      <c r="G41" s="22"/>
      <c r="H41" s="23"/>
      <c r="I41" s="24"/>
    </row>
    <row r="42" spans="1:9" s="4" customFormat="1" x14ac:dyDescent="0.4">
      <c r="A42" s="6">
        <f t="shared" si="1"/>
        <v>39</v>
      </c>
      <c r="B42" s="36" t="str">
        <f>IF(様式１[[#This Row],[自治体名]]="","",VLOOKUP(様式１[[#This Row],[自治体名]],自治体[[自治体名]:[都道府県名]],2,FALSE))</f>
        <v/>
      </c>
      <c r="C42" s="37" t="str">
        <f t="shared" si="2"/>
        <v/>
      </c>
      <c r="D42" s="20"/>
      <c r="E42" s="21"/>
      <c r="F42" s="22"/>
      <c r="G42" s="22"/>
      <c r="H42" s="23"/>
      <c r="I42" s="24"/>
    </row>
    <row r="43" spans="1:9" s="4" customFormat="1" x14ac:dyDescent="0.4">
      <c r="A43" s="6">
        <f t="shared" si="1"/>
        <v>40</v>
      </c>
      <c r="B43" s="36" t="str">
        <f>IF(様式１[[#This Row],[自治体名]]="","",VLOOKUP(様式１[[#This Row],[自治体名]],自治体[[自治体名]:[都道府県名]],2,FALSE))</f>
        <v/>
      </c>
      <c r="C43" s="37" t="str">
        <f t="shared" si="2"/>
        <v/>
      </c>
      <c r="D43" s="20"/>
      <c r="E43" s="21"/>
      <c r="F43" s="22"/>
      <c r="G43" s="22"/>
      <c r="H43" s="23"/>
      <c r="I43" s="24"/>
    </row>
    <row r="44" spans="1:9" s="4" customFormat="1" x14ac:dyDescent="0.4">
      <c r="A44" s="6">
        <f t="shared" si="1"/>
        <v>41</v>
      </c>
      <c r="B44" s="36" t="str">
        <f>IF(様式１[[#This Row],[自治体名]]="","",VLOOKUP(様式１[[#This Row],[自治体名]],自治体[[自治体名]:[都道府県名]],2,FALSE))</f>
        <v/>
      </c>
      <c r="C44" s="37" t="str">
        <f t="shared" si="2"/>
        <v/>
      </c>
      <c r="D44" s="20"/>
      <c r="E44" s="21"/>
      <c r="F44" s="22"/>
      <c r="G44" s="22"/>
      <c r="H44" s="23"/>
      <c r="I44" s="24"/>
    </row>
    <row r="45" spans="1:9" s="4" customFormat="1" x14ac:dyDescent="0.4">
      <c r="A45" s="6">
        <f t="shared" si="1"/>
        <v>42</v>
      </c>
      <c r="B45" s="36" t="str">
        <f>IF(様式１[[#This Row],[自治体名]]="","",VLOOKUP(様式１[[#This Row],[自治体名]],自治体[[自治体名]:[都道府県名]],2,FALSE))</f>
        <v/>
      </c>
      <c r="C45" s="37" t="str">
        <f t="shared" si="2"/>
        <v/>
      </c>
      <c r="D45" s="20"/>
      <c r="E45" s="21"/>
      <c r="F45" s="22"/>
      <c r="G45" s="22"/>
      <c r="H45" s="23"/>
      <c r="I45" s="24"/>
    </row>
    <row r="46" spans="1:9" s="4" customFormat="1" x14ac:dyDescent="0.4">
      <c r="A46" s="6">
        <f t="shared" si="1"/>
        <v>43</v>
      </c>
      <c r="B46" s="36" t="str">
        <f>IF(様式１[[#This Row],[自治体名]]="","",VLOOKUP(様式１[[#This Row],[自治体名]],自治体[[自治体名]:[都道府県名]],2,FALSE))</f>
        <v/>
      </c>
      <c r="C46" s="37" t="str">
        <f t="shared" si="2"/>
        <v/>
      </c>
      <c r="D46" s="20"/>
      <c r="E46" s="21"/>
      <c r="F46" s="22"/>
      <c r="G46" s="22"/>
      <c r="H46" s="23"/>
      <c r="I46" s="24"/>
    </row>
    <row r="47" spans="1:9" s="4" customFormat="1" x14ac:dyDescent="0.4">
      <c r="A47" s="6">
        <f t="shared" si="1"/>
        <v>44</v>
      </c>
      <c r="B47" s="36" t="str">
        <f>IF(様式１[[#This Row],[自治体名]]="","",VLOOKUP(様式１[[#This Row],[自治体名]],自治体[[自治体名]:[都道府県名]],2,FALSE))</f>
        <v/>
      </c>
      <c r="C47" s="37" t="str">
        <f t="shared" si="2"/>
        <v/>
      </c>
      <c r="D47" s="20"/>
      <c r="E47" s="21"/>
      <c r="F47" s="22"/>
      <c r="G47" s="22"/>
      <c r="H47" s="23"/>
      <c r="I47" s="24"/>
    </row>
    <row r="48" spans="1:9" s="4" customFormat="1" x14ac:dyDescent="0.4">
      <c r="A48" s="6">
        <f t="shared" si="1"/>
        <v>45</v>
      </c>
      <c r="B48" s="36" t="str">
        <f>IF(様式１[[#This Row],[自治体名]]="","",VLOOKUP(様式１[[#This Row],[自治体名]],自治体[[自治体名]:[都道府県名]],2,FALSE))</f>
        <v/>
      </c>
      <c r="C48" s="37" t="str">
        <f t="shared" si="2"/>
        <v/>
      </c>
      <c r="D48" s="20"/>
      <c r="E48" s="21"/>
      <c r="F48" s="22"/>
      <c r="G48" s="22"/>
      <c r="H48" s="23"/>
      <c r="I48" s="24"/>
    </row>
    <row r="49" spans="1:9" s="4" customFormat="1" x14ac:dyDescent="0.4">
      <c r="A49" s="6">
        <f t="shared" si="1"/>
        <v>46</v>
      </c>
      <c r="B49" s="36" t="str">
        <f>IF(様式１[[#This Row],[自治体名]]="","",VLOOKUP(様式１[[#This Row],[自治体名]],自治体[[自治体名]:[都道府県名]],2,FALSE))</f>
        <v/>
      </c>
      <c r="C49" s="37" t="str">
        <f t="shared" si="2"/>
        <v/>
      </c>
      <c r="D49" s="20"/>
      <c r="E49" s="21"/>
      <c r="F49" s="22"/>
      <c r="G49" s="22"/>
      <c r="H49" s="23"/>
      <c r="I49" s="24"/>
    </row>
    <row r="50" spans="1:9" s="4" customFormat="1" x14ac:dyDescent="0.4">
      <c r="A50" s="6">
        <f t="shared" si="1"/>
        <v>47</v>
      </c>
      <c r="B50" s="36" t="str">
        <f>IF(様式１[[#This Row],[自治体名]]="","",VLOOKUP(様式１[[#This Row],[自治体名]],自治体[[自治体名]:[都道府県名]],2,FALSE))</f>
        <v/>
      </c>
      <c r="C50" s="37" t="str">
        <f t="shared" si="2"/>
        <v/>
      </c>
      <c r="D50" s="20"/>
      <c r="E50" s="21"/>
      <c r="F50" s="22"/>
      <c r="G50" s="22"/>
      <c r="H50" s="23"/>
      <c r="I50" s="24"/>
    </row>
    <row r="51" spans="1:9" s="4" customFormat="1" x14ac:dyDescent="0.4">
      <c r="A51" s="6">
        <f t="shared" si="1"/>
        <v>48</v>
      </c>
      <c r="B51" s="36" t="str">
        <f>IF(様式１[[#This Row],[自治体名]]="","",VLOOKUP(様式１[[#This Row],[自治体名]],自治体[[自治体名]:[都道府県名]],2,FALSE))</f>
        <v/>
      </c>
      <c r="C51" s="37" t="str">
        <f t="shared" si="2"/>
        <v/>
      </c>
      <c r="D51" s="20"/>
      <c r="E51" s="21"/>
      <c r="F51" s="22"/>
      <c r="G51" s="22"/>
      <c r="H51" s="23"/>
      <c r="I51" s="24"/>
    </row>
    <row r="52" spans="1:9" s="4" customFormat="1" x14ac:dyDescent="0.4">
      <c r="A52" s="6">
        <f t="shared" si="1"/>
        <v>49</v>
      </c>
      <c r="B52" s="36" t="str">
        <f>IF(様式１[[#This Row],[自治体名]]="","",VLOOKUP(様式１[[#This Row],[自治体名]],自治体[[自治体名]:[都道府県名]],2,FALSE))</f>
        <v/>
      </c>
      <c r="C52" s="37" t="str">
        <f t="shared" si="2"/>
        <v/>
      </c>
      <c r="D52" s="20"/>
      <c r="E52" s="21"/>
      <c r="F52" s="22"/>
      <c r="G52" s="22"/>
      <c r="H52" s="23"/>
      <c r="I52" s="24"/>
    </row>
    <row r="53" spans="1:9" s="4" customFormat="1" x14ac:dyDescent="0.4">
      <c r="A53" s="6">
        <f t="shared" si="1"/>
        <v>50</v>
      </c>
      <c r="B53" s="36" t="str">
        <f>IF(様式１[[#This Row],[自治体名]]="","",VLOOKUP(様式１[[#This Row],[自治体名]],自治体[[自治体名]:[都道府県名]],2,FALSE))</f>
        <v/>
      </c>
      <c r="C53" s="37" t="str">
        <f t="shared" si="2"/>
        <v/>
      </c>
      <c r="D53" s="20"/>
      <c r="E53" s="21"/>
      <c r="F53" s="22"/>
      <c r="G53" s="22"/>
      <c r="H53" s="23"/>
      <c r="I53" s="24"/>
    </row>
    <row r="54" spans="1:9" s="4" customFormat="1" x14ac:dyDescent="0.4">
      <c r="A54" s="6">
        <f t="shared" si="1"/>
        <v>51</v>
      </c>
      <c r="B54" s="36" t="str">
        <f>IF(様式１[[#This Row],[自治体名]]="","",VLOOKUP(様式１[[#This Row],[自治体名]],自治体[[自治体名]:[都道府県名]],2,FALSE))</f>
        <v/>
      </c>
      <c r="C54" s="37" t="str">
        <f t="shared" si="2"/>
        <v/>
      </c>
      <c r="D54" s="20"/>
      <c r="E54" s="21"/>
      <c r="F54" s="22"/>
      <c r="G54" s="22"/>
      <c r="H54" s="23"/>
      <c r="I54" s="24"/>
    </row>
    <row r="55" spans="1:9" x14ac:dyDescent="0.4">
      <c r="A55" s="6">
        <f t="shared" si="1"/>
        <v>52</v>
      </c>
      <c r="B55" s="36" t="str">
        <f>IF(様式１[[#This Row],[自治体名]]="","",VLOOKUP(様式１[[#This Row],[自治体名]],自治体[[自治体名]:[都道府県名]],2,FALSE))</f>
        <v/>
      </c>
      <c r="C55" s="37" t="str">
        <f t="shared" si="2"/>
        <v/>
      </c>
      <c r="D55" s="20"/>
      <c r="E55" s="21"/>
      <c r="F55" s="22"/>
      <c r="G55" s="22"/>
      <c r="H55" s="23"/>
      <c r="I55" s="24"/>
    </row>
    <row r="56" spans="1:9" x14ac:dyDescent="0.4">
      <c r="A56" s="6">
        <f t="shared" si="1"/>
        <v>53</v>
      </c>
      <c r="B56" s="36" t="str">
        <f>IF(様式１[[#This Row],[自治体名]]="","",VLOOKUP(様式１[[#This Row],[自治体名]],自治体[[自治体名]:[都道府県名]],2,FALSE))</f>
        <v/>
      </c>
      <c r="C56" s="37" t="str">
        <f t="shared" si="2"/>
        <v/>
      </c>
      <c r="D56" s="20"/>
      <c r="E56" s="21"/>
      <c r="F56" s="22"/>
      <c r="G56" s="22"/>
      <c r="H56" s="23"/>
      <c r="I56" s="24"/>
    </row>
    <row r="57" spans="1:9" x14ac:dyDescent="0.4">
      <c r="A57" s="6">
        <f t="shared" si="1"/>
        <v>54</v>
      </c>
      <c r="B57" s="36" t="str">
        <f>IF(様式１[[#This Row],[自治体名]]="","",VLOOKUP(様式１[[#This Row],[自治体名]],自治体[[自治体名]:[都道府県名]],2,FALSE))</f>
        <v/>
      </c>
      <c r="C57" s="37" t="str">
        <f t="shared" si="2"/>
        <v/>
      </c>
      <c r="D57" s="20"/>
      <c r="E57" s="21"/>
      <c r="F57" s="22"/>
      <c r="G57" s="22"/>
      <c r="H57" s="23"/>
      <c r="I57" s="24"/>
    </row>
    <row r="58" spans="1:9" x14ac:dyDescent="0.4">
      <c r="A58" s="6">
        <f t="shared" si="1"/>
        <v>55</v>
      </c>
      <c r="B58" s="36" t="str">
        <f>IF(様式１[[#This Row],[自治体名]]="","",VLOOKUP(様式１[[#This Row],[自治体名]],自治体[[自治体名]:[都道府県名]],2,FALSE))</f>
        <v/>
      </c>
      <c r="C58" s="37" t="str">
        <f t="shared" si="2"/>
        <v/>
      </c>
      <c r="D58" s="20"/>
      <c r="E58" s="21"/>
      <c r="F58" s="22"/>
      <c r="G58" s="22"/>
      <c r="H58" s="23"/>
      <c r="I58" s="24"/>
    </row>
    <row r="59" spans="1:9" x14ac:dyDescent="0.4">
      <c r="A59" s="6">
        <f t="shared" si="1"/>
        <v>56</v>
      </c>
      <c r="B59" s="36" t="str">
        <f>IF(様式１[[#This Row],[自治体名]]="","",VLOOKUP(様式１[[#This Row],[自治体名]],自治体[[自治体名]:[都道府県名]],2,FALSE))</f>
        <v/>
      </c>
      <c r="C59" s="37" t="str">
        <f t="shared" si="2"/>
        <v/>
      </c>
      <c r="D59" s="20"/>
      <c r="E59" s="21"/>
      <c r="F59" s="22"/>
      <c r="G59" s="22"/>
      <c r="H59" s="23"/>
      <c r="I59" s="24"/>
    </row>
    <row r="60" spans="1:9" x14ac:dyDescent="0.4">
      <c r="A60" s="6">
        <f t="shared" si="1"/>
        <v>57</v>
      </c>
      <c r="B60" s="36" t="str">
        <f>IF(様式１[[#This Row],[自治体名]]="","",VLOOKUP(様式１[[#This Row],[自治体名]],自治体[[自治体名]:[都道府県名]],2,FALSE))</f>
        <v/>
      </c>
      <c r="C60" s="37" t="str">
        <f t="shared" si="2"/>
        <v/>
      </c>
      <c r="D60" s="20"/>
      <c r="E60" s="21"/>
      <c r="F60" s="22"/>
      <c r="G60" s="22"/>
      <c r="H60" s="23"/>
      <c r="I60" s="24"/>
    </row>
    <row r="61" spans="1:9" x14ac:dyDescent="0.4">
      <c r="A61" s="6">
        <f t="shared" si="1"/>
        <v>58</v>
      </c>
      <c r="B61" s="36" t="str">
        <f>IF(様式１[[#This Row],[自治体名]]="","",VLOOKUP(様式１[[#This Row],[自治体名]],自治体[[自治体名]:[都道府県名]],2,FALSE))</f>
        <v/>
      </c>
      <c r="C61" s="37" t="str">
        <f t="shared" si="2"/>
        <v/>
      </c>
      <c r="D61" s="20"/>
      <c r="E61" s="21"/>
      <c r="F61" s="22"/>
      <c r="G61" s="22"/>
      <c r="H61" s="23"/>
      <c r="I61" s="24"/>
    </row>
    <row r="62" spans="1:9" x14ac:dyDescent="0.4">
      <c r="A62" s="6">
        <f t="shared" si="1"/>
        <v>59</v>
      </c>
      <c r="B62" s="36" t="str">
        <f>IF(様式１[[#This Row],[自治体名]]="","",VLOOKUP(様式１[[#This Row],[自治体名]],自治体[[自治体名]:[都道府県名]],2,FALSE))</f>
        <v/>
      </c>
      <c r="C62" s="37" t="str">
        <f t="shared" si="2"/>
        <v/>
      </c>
      <c r="D62" s="20"/>
      <c r="E62" s="21"/>
      <c r="F62" s="22"/>
      <c r="G62" s="22"/>
      <c r="H62" s="23"/>
      <c r="I62" s="24"/>
    </row>
    <row r="63" spans="1:9" x14ac:dyDescent="0.4">
      <c r="A63" s="6">
        <f t="shared" si="1"/>
        <v>60</v>
      </c>
      <c r="B63" s="36" t="str">
        <f>IF(様式１[[#This Row],[自治体名]]="","",VLOOKUP(様式１[[#This Row],[自治体名]],自治体[[自治体名]:[都道府県名]],2,FALSE))</f>
        <v/>
      </c>
      <c r="C63" s="37" t="str">
        <f t="shared" si="2"/>
        <v/>
      </c>
      <c r="D63" s="20"/>
      <c r="E63" s="21"/>
      <c r="F63" s="22"/>
      <c r="G63" s="22"/>
      <c r="H63" s="23"/>
      <c r="I63" s="24"/>
    </row>
    <row r="64" spans="1:9" x14ac:dyDescent="0.4">
      <c r="A64" s="6">
        <f t="shared" si="1"/>
        <v>61</v>
      </c>
      <c r="B64" s="36" t="str">
        <f>IF(様式１[[#This Row],[自治体名]]="","",VLOOKUP(様式１[[#This Row],[自治体名]],自治体[[自治体名]:[都道府県名]],2,FALSE))</f>
        <v/>
      </c>
      <c r="C64" s="37" t="str">
        <f t="shared" si="2"/>
        <v/>
      </c>
      <c r="D64" s="20"/>
      <c r="E64" s="21"/>
      <c r="F64" s="22"/>
      <c r="G64" s="22"/>
      <c r="H64" s="23"/>
      <c r="I64" s="24"/>
    </row>
    <row r="65" spans="1:9" x14ac:dyDescent="0.4">
      <c r="A65" s="6">
        <f t="shared" si="1"/>
        <v>62</v>
      </c>
      <c r="B65" s="36" t="str">
        <f>IF(様式１[[#This Row],[自治体名]]="","",VLOOKUP(様式１[[#This Row],[自治体名]],自治体[[自治体名]:[都道府県名]],2,FALSE))</f>
        <v/>
      </c>
      <c r="C65" s="37" t="str">
        <f t="shared" si="2"/>
        <v/>
      </c>
      <c r="D65" s="20"/>
      <c r="E65" s="21"/>
      <c r="F65" s="22"/>
      <c r="G65" s="22"/>
      <c r="H65" s="23"/>
      <c r="I65" s="24"/>
    </row>
    <row r="66" spans="1:9" x14ac:dyDescent="0.4">
      <c r="A66" s="6">
        <f t="shared" si="1"/>
        <v>63</v>
      </c>
      <c r="B66" s="36" t="str">
        <f>IF(様式１[[#This Row],[自治体名]]="","",VLOOKUP(様式１[[#This Row],[自治体名]],自治体[[自治体名]:[都道府県名]],2,FALSE))</f>
        <v/>
      </c>
      <c r="C66" s="37" t="str">
        <f t="shared" si="2"/>
        <v/>
      </c>
      <c r="D66" s="20"/>
      <c r="E66" s="21"/>
      <c r="F66" s="22"/>
      <c r="G66" s="22"/>
      <c r="H66" s="23"/>
      <c r="I66" s="24"/>
    </row>
    <row r="67" spans="1:9" x14ac:dyDescent="0.4">
      <c r="A67" s="6">
        <f t="shared" si="1"/>
        <v>64</v>
      </c>
      <c r="B67" s="36" t="str">
        <f>IF(様式１[[#This Row],[自治体名]]="","",VLOOKUP(様式１[[#This Row],[自治体名]],自治体[[自治体名]:[都道府県名]],2,FALSE))</f>
        <v/>
      </c>
      <c r="C67" s="37" t="str">
        <f t="shared" si="2"/>
        <v/>
      </c>
      <c r="D67" s="20"/>
      <c r="E67" s="21"/>
      <c r="F67" s="22"/>
      <c r="G67" s="22"/>
      <c r="H67" s="23"/>
      <c r="I67" s="24"/>
    </row>
    <row r="68" spans="1:9" x14ac:dyDescent="0.4">
      <c r="A68" s="6">
        <f t="shared" si="1"/>
        <v>65</v>
      </c>
      <c r="B68" s="36" t="str">
        <f>IF(様式１[[#This Row],[自治体名]]="","",VLOOKUP(様式１[[#This Row],[自治体名]],自治体[[自治体名]:[都道府県名]],2,FALSE))</f>
        <v/>
      </c>
      <c r="C68" s="37" t="str">
        <f t="shared" ref="C68:C103" si="3">IF(自治体名=0,"",自治体名)</f>
        <v/>
      </c>
      <c r="D68" s="20"/>
      <c r="E68" s="21"/>
      <c r="F68" s="22"/>
      <c r="G68" s="22"/>
      <c r="H68" s="23"/>
      <c r="I68" s="24"/>
    </row>
    <row r="69" spans="1:9" x14ac:dyDescent="0.4">
      <c r="A69" s="6">
        <f t="shared" si="1"/>
        <v>66</v>
      </c>
      <c r="B69" s="36" t="str">
        <f>IF(様式１[[#This Row],[自治体名]]="","",VLOOKUP(様式１[[#This Row],[自治体名]],自治体[[自治体名]:[都道府県名]],2,FALSE))</f>
        <v/>
      </c>
      <c r="C69" s="37" t="str">
        <f t="shared" si="3"/>
        <v/>
      </c>
      <c r="D69" s="20"/>
      <c r="E69" s="21"/>
      <c r="F69" s="22"/>
      <c r="G69" s="22"/>
      <c r="H69" s="23"/>
      <c r="I69" s="24"/>
    </row>
    <row r="70" spans="1:9" x14ac:dyDescent="0.4">
      <c r="A70" s="6">
        <f t="shared" ref="A70:A103" si="4">A69+1</f>
        <v>67</v>
      </c>
      <c r="B70" s="36" t="str">
        <f>IF(様式１[[#This Row],[自治体名]]="","",VLOOKUP(様式１[[#This Row],[自治体名]],自治体[[自治体名]:[都道府県名]],2,FALSE))</f>
        <v/>
      </c>
      <c r="C70" s="37" t="str">
        <f t="shared" si="3"/>
        <v/>
      </c>
      <c r="D70" s="20"/>
      <c r="E70" s="21"/>
      <c r="F70" s="22"/>
      <c r="G70" s="22"/>
      <c r="H70" s="23"/>
      <c r="I70" s="24"/>
    </row>
    <row r="71" spans="1:9" x14ac:dyDescent="0.4">
      <c r="A71" s="6">
        <f t="shared" si="4"/>
        <v>68</v>
      </c>
      <c r="B71" s="36" t="str">
        <f>IF(様式１[[#This Row],[自治体名]]="","",VLOOKUP(様式１[[#This Row],[自治体名]],自治体[[自治体名]:[都道府県名]],2,FALSE))</f>
        <v/>
      </c>
      <c r="C71" s="37" t="str">
        <f t="shared" si="3"/>
        <v/>
      </c>
      <c r="D71" s="20"/>
      <c r="E71" s="21"/>
      <c r="F71" s="22"/>
      <c r="G71" s="22"/>
      <c r="H71" s="23"/>
      <c r="I71" s="24"/>
    </row>
    <row r="72" spans="1:9" x14ac:dyDescent="0.4">
      <c r="A72" s="6">
        <f t="shared" si="4"/>
        <v>69</v>
      </c>
      <c r="B72" s="36" t="str">
        <f>IF(様式１[[#This Row],[自治体名]]="","",VLOOKUP(様式１[[#This Row],[自治体名]],自治体[[自治体名]:[都道府県名]],2,FALSE))</f>
        <v/>
      </c>
      <c r="C72" s="37" t="str">
        <f t="shared" si="3"/>
        <v/>
      </c>
      <c r="D72" s="20"/>
      <c r="E72" s="21"/>
      <c r="F72" s="22"/>
      <c r="G72" s="22"/>
      <c r="H72" s="23"/>
      <c r="I72" s="24"/>
    </row>
    <row r="73" spans="1:9" x14ac:dyDescent="0.4">
      <c r="A73" s="6">
        <f t="shared" si="4"/>
        <v>70</v>
      </c>
      <c r="B73" s="36" t="str">
        <f>IF(様式１[[#This Row],[自治体名]]="","",VLOOKUP(様式１[[#This Row],[自治体名]],自治体[[自治体名]:[都道府県名]],2,FALSE))</f>
        <v/>
      </c>
      <c r="C73" s="37" t="str">
        <f t="shared" si="3"/>
        <v/>
      </c>
      <c r="D73" s="20"/>
      <c r="E73" s="21"/>
      <c r="F73" s="22"/>
      <c r="G73" s="22"/>
      <c r="H73" s="23"/>
      <c r="I73" s="24"/>
    </row>
    <row r="74" spans="1:9" x14ac:dyDescent="0.4">
      <c r="A74" s="6">
        <f t="shared" si="4"/>
        <v>71</v>
      </c>
      <c r="B74" s="36" t="str">
        <f>IF(様式１[[#This Row],[自治体名]]="","",VLOOKUP(様式１[[#This Row],[自治体名]],自治体[[自治体名]:[都道府県名]],2,FALSE))</f>
        <v/>
      </c>
      <c r="C74" s="37" t="str">
        <f t="shared" si="3"/>
        <v/>
      </c>
      <c r="D74" s="20"/>
      <c r="E74" s="21"/>
      <c r="F74" s="22"/>
      <c r="G74" s="22"/>
      <c r="H74" s="23"/>
      <c r="I74" s="24"/>
    </row>
    <row r="75" spans="1:9" x14ac:dyDescent="0.4">
      <c r="A75" s="6">
        <f t="shared" si="4"/>
        <v>72</v>
      </c>
      <c r="B75" s="36" t="str">
        <f>IF(様式１[[#This Row],[自治体名]]="","",VLOOKUP(様式１[[#This Row],[自治体名]],自治体[[自治体名]:[都道府県名]],2,FALSE))</f>
        <v/>
      </c>
      <c r="C75" s="37" t="str">
        <f t="shared" si="3"/>
        <v/>
      </c>
      <c r="D75" s="20"/>
      <c r="E75" s="21"/>
      <c r="F75" s="22"/>
      <c r="G75" s="22"/>
      <c r="H75" s="23"/>
      <c r="I75" s="24"/>
    </row>
    <row r="76" spans="1:9" x14ac:dyDescent="0.4">
      <c r="A76" s="6">
        <f t="shared" si="4"/>
        <v>73</v>
      </c>
      <c r="B76" s="36" t="str">
        <f>IF(様式１[[#This Row],[自治体名]]="","",VLOOKUP(様式１[[#This Row],[自治体名]],自治体[[自治体名]:[都道府県名]],2,FALSE))</f>
        <v/>
      </c>
      <c r="C76" s="37" t="str">
        <f t="shared" si="3"/>
        <v/>
      </c>
      <c r="D76" s="20"/>
      <c r="E76" s="21"/>
      <c r="F76" s="22"/>
      <c r="G76" s="22"/>
      <c r="H76" s="23"/>
      <c r="I76" s="24"/>
    </row>
    <row r="77" spans="1:9" x14ac:dyDescent="0.4">
      <c r="A77" s="6">
        <f t="shared" si="4"/>
        <v>74</v>
      </c>
      <c r="B77" s="36" t="str">
        <f>IF(様式１[[#This Row],[自治体名]]="","",VLOOKUP(様式１[[#This Row],[自治体名]],自治体[[自治体名]:[都道府県名]],2,FALSE))</f>
        <v/>
      </c>
      <c r="C77" s="37" t="str">
        <f t="shared" si="3"/>
        <v/>
      </c>
      <c r="D77" s="20"/>
      <c r="E77" s="21"/>
      <c r="F77" s="22"/>
      <c r="G77" s="22"/>
      <c r="H77" s="23"/>
      <c r="I77" s="24"/>
    </row>
    <row r="78" spans="1:9" x14ac:dyDescent="0.4">
      <c r="A78" s="6">
        <f t="shared" si="4"/>
        <v>75</v>
      </c>
      <c r="B78" s="36" t="str">
        <f>IF(様式１[[#This Row],[自治体名]]="","",VLOOKUP(様式１[[#This Row],[自治体名]],自治体[[自治体名]:[都道府県名]],2,FALSE))</f>
        <v/>
      </c>
      <c r="C78" s="37" t="str">
        <f t="shared" si="3"/>
        <v/>
      </c>
      <c r="D78" s="20"/>
      <c r="E78" s="21"/>
      <c r="F78" s="22"/>
      <c r="G78" s="22"/>
      <c r="H78" s="23"/>
      <c r="I78" s="24"/>
    </row>
    <row r="79" spans="1:9" x14ac:dyDescent="0.4">
      <c r="A79" s="6">
        <f t="shared" si="4"/>
        <v>76</v>
      </c>
      <c r="B79" s="36" t="str">
        <f>IF(様式１[[#This Row],[自治体名]]="","",VLOOKUP(様式１[[#This Row],[自治体名]],自治体[[自治体名]:[都道府県名]],2,FALSE))</f>
        <v/>
      </c>
      <c r="C79" s="37" t="str">
        <f t="shared" si="3"/>
        <v/>
      </c>
      <c r="D79" s="20"/>
      <c r="E79" s="21"/>
      <c r="F79" s="22"/>
      <c r="G79" s="22"/>
      <c r="H79" s="23"/>
      <c r="I79" s="24"/>
    </row>
    <row r="80" spans="1:9" x14ac:dyDescent="0.4">
      <c r="A80" s="6">
        <f t="shared" si="4"/>
        <v>77</v>
      </c>
      <c r="B80" s="36" t="str">
        <f>IF(様式１[[#This Row],[自治体名]]="","",VLOOKUP(様式１[[#This Row],[自治体名]],自治体[[自治体名]:[都道府県名]],2,FALSE))</f>
        <v/>
      </c>
      <c r="C80" s="37" t="str">
        <f t="shared" si="3"/>
        <v/>
      </c>
      <c r="D80" s="20"/>
      <c r="E80" s="21"/>
      <c r="F80" s="22"/>
      <c r="G80" s="22"/>
      <c r="H80" s="23"/>
      <c r="I80" s="24"/>
    </row>
    <row r="81" spans="1:9" x14ac:dyDescent="0.4">
      <c r="A81" s="6">
        <f t="shared" si="4"/>
        <v>78</v>
      </c>
      <c r="B81" s="36" t="str">
        <f>IF(様式１[[#This Row],[自治体名]]="","",VLOOKUP(様式１[[#This Row],[自治体名]],自治体[[自治体名]:[都道府県名]],2,FALSE))</f>
        <v/>
      </c>
      <c r="C81" s="37" t="str">
        <f t="shared" si="3"/>
        <v/>
      </c>
      <c r="D81" s="20"/>
      <c r="E81" s="21"/>
      <c r="F81" s="22"/>
      <c r="G81" s="22"/>
      <c r="H81" s="23"/>
      <c r="I81" s="24"/>
    </row>
    <row r="82" spans="1:9" x14ac:dyDescent="0.4">
      <c r="A82" s="6">
        <f t="shared" si="4"/>
        <v>79</v>
      </c>
      <c r="B82" s="36" t="str">
        <f>IF(様式１[[#This Row],[自治体名]]="","",VLOOKUP(様式１[[#This Row],[自治体名]],自治体[[自治体名]:[都道府県名]],2,FALSE))</f>
        <v/>
      </c>
      <c r="C82" s="37" t="str">
        <f t="shared" si="3"/>
        <v/>
      </c>
      <c r="D82" s="20"/>
      <c r="E82" s="21"/>
      <c r="F82" s="22"/>
      <c r="G82" s="22"/>
      <c r="H82" s="23"/>
      <c r="I82" s="24"/>
    </row>
    <row r="83" spans="1:9" x14ac:dyDescent="0.4">
      <c r="A83" s="6">
        <f t="shared" si="4"/>
        <v>80</v>
      </c>
      <c r="B83" s="36" t="str">
        <f>IF(様式１[[#This Row],[自治体名]]="","",VLOOKUP(様式１[[#This Row],[自治体名]],自治体[[自治体名]:[都道府県名]],2,FALSE))</f>
        <v/>
      </c>
      <c r="C83" s="37" t="str">
        <f t="shared" si="3"/>
        <v/>
      </c>
      <c r="D83" s="20"/>
      <c r="E83" s="21"/>
      <c r="F83" s="22"/>
      <c r="G83" s="22"/>
      <c r="H83" s="23"/>
      <c r="I83" s="24"/>
    </row>
    <row r="84" spans="1:9" x14ac:dyDescent="0.4">
      <c r="A84" s="6">
        <f t="shared" si="4"/>
        <v>81</v>
      </c>
      <c r="B84" s="36" t="str">
        <f>IF(様式１[[#This Row],[自治体名]]="","",VLOOKUP(様式１[[#This Row],[自治体名]],自治体[[自治体名]:[都道府県名]],2,FALSE))</f>
        <v/>
      </c>
      <c r="C84" s="37" t="str">
        <f t="shared" si="3"/>
        <v/>
      </c>
      <c r="D84" s="20"/>
      <c r="E84" s="21"/>
      <c r="F84" s="22"/>
      <c r="G84" s="22"/>
      <c r="H84" s="23"/>
      <c r="I84" s="24"/>
    </row>
    <row r="85" spans="1:9" x14ac:dyDescent="0.4">
      <c r="A85" s="6">
        <f t="shared" si="4"/>
        <v>82</v>
      </c>
      <c r="B85" s="36" t="str">
        <f>IF(様式１[[#This Row],[自治体名]]="","",VLOOKUP(様式１[[#This Row],[自治体名]],自治体[[自治体名]:[都道府県名]],2,FALSE))</f>
        <v/>
      </c>
      <c r="C85" s="37" t="str">
        <f t="shared" si="3"/>
        <v/>
      </c>
      <c r="D85" s="20"/>
      <c r="E85" s="21"/>
      <c r="F85" s="22"/>
      <c r="G85" s="22"/>
      <c r="H85" s="23"/>
      <c r="I85" s="24"/>
    </row>
    <row r="86" spans="1:9" x14ac:dyDescent="0.4">
      <c r="A86" s="6">
        <f t="shared" si="4"/>
        <v>83</v>
      </c>
      <c r="B86" s="36" t="str">
        <f>IF(様式１[[#This Row],[自治体名]]="","",VLOOKUP(様式１[[#This Row],[自治体名]],自治体[[自治体名]:[都道府県名]],2,FALSE))</f>
        <v/>
      </c>
      <c r="C86" s="37" t="str">
        <f t="shared" si="3"/>
        <v/>
      </c>
      <c r="D86" s="20"/>
      <c r="E86" s="21"/>
      <c r="F86" s="22"/>
      <c r="G86" s="22"/>
      <c r="H86" s="23"/>
      <c r="I86" s="24"/>
    </row>
    <row r="87" spans="1:9" x14ac:dyDescent="0.4">
      <c r="A87" s="6">
        <f t="shared" si="4"/>
        <v>84</v>
      </c>
      <c r="B87" s="36" t="str">
        <f>IF(様式１[[#This Row],[自治体名]]="","",VLOOKUP(様式１[[#This Row],[自治体名]],自治体[[自治体名]:[都道府県名]],2,FALSE))</f>
        <v/>
      </c>
      <c r="C87" s="37" t="str">
        <f t="shared" si="3"/>
        <v/>
      </c>
      <c r="D87" s="20"/>
      <c r="E87" s="21"/>
      <c r="F87" s="22"/>
      <c r="G87" s="22"/>
      <c r="H87" s="23"/>
      <c r="I87" s="24"/>
    </row>
    <row r="88" spans="1:9" x14ac:dyDescent="0.4">
      <c r="A88" s="6">
        <f t="shared" si="4"/>
        <v>85</v>
      </c>
      <c r="B88" s="36" t="str">
        <f>IF(様式１[[#This Row],[自治体名]]="","",VLOOKUP(様式１[[#This Row],[自治体名]],自治体[[自治体名]:[都道府県名]],2,FALSE))</f>
        <v/>
      </c>
      <c r="C88" s="37" t="str">
        <f t="shared" si="3"/>
        <v/>
      </c>
      <c r="D88" s="20"/>
      <c r="E88" s="21"/>
      <c r="F88" s="22"/>
      <c r="G88" s="22"/>
      <c r="H88" s="23"/>
      <c r="I88" s="24"/>
    </row>
    <row r="89" spans="1:9" x14ac:dyDescent="0.4">
      <c r="A89" s="6">
        <f t="shared" si="4"/>
        <v>86</v>
      </c>
      <c r="B89" s="36" t="str">
        <f>IF(様式１[[#This Row],[自治体名]]="","",VLOOKUP(様式１[[#This Row],[自治体名]],自治体[[自治体名]:[都道府県名]],2,FALSE))</f>
        <v/>
      </c>
      <c r="C89" s="37" t="str">
        <f t="shared" si="3"/>
        <v/>
      </c>
      <c r="D89" s="20"/>
      <c r="E89" s="21"/>
      <c r="F89" s="22"/>
      <c r="G89" s="22"/>
      <c r="H89" s="23"/>
      <c r="I89" s="24"/>
    </row>
    <row r="90" spans="1:9" x14ac:dyDescent="0.4">
      <c r="A90" s="6">
        <f t="shared" si="4"/>
        <v>87</v>
      </c>
      <c r="B90" s="36" t="str">
        <f>IF(様式１[[#This Row],[自治体名]]="","",VLOOKUP(様式１[[#This Row],[自治体名]],自治体[[自治体名]:[都道府県名]],2,FALSE))</f>
        <v/>
      </c>
      <c r="C90" s="37" t="str">
        <f t="shared" si="3"/>
        <v/>
      </c>
      <c r="D90" s="20"/>
      <c r="E90" s="21"/>
      <c r="F90" s="22"/>
      <c r="G90" s="22"/>
      <c r="H90" s="23"/>
      <c r="I90" s="24"/>
    </row>
    <row r="91" spans="1:9" x14ac:dyDescent="0.4">
      <c r="A91" s="6">
        <f t="shared" si="4"/>
        <v>88</v>
      </c>
      <c r="B91" s="36" t="str">
        <f>IF(様式１[[#This Row],[自治体名]]="","",VLOOKUP(様式１[[#This Row],[自治体名]],自治体[[自治体名]:[都道府県名]],2,FALSE))</f>
        <v/>
      </c>
      <c r="C91" s="37" t="str">
        <f t="shared" si="3"/>
        <v/>
      </c>
      <c r="D91" s="20"/>
      <c r="E91" s="21"/>
      <c r="F91" s="22"/>
      <c r="G91" s="22"/>
      <c r="H91" s="23"/>
      <c r="I91" s="24"/>
    </row>
    <row r="92" spans="1:9" x14ac:dyDescent="0.4">
      <c r="A92" s="6">
        <f t="shared" si="4"/>
        <v>89</v>
      </c>
      <c r="B92" s="36" t="str">
        <f>IF(様式１[[#This Row],[自治体名]]="","",VLOOKUP(様式１[[#This Row],[自治体名]],自治体[[自治体名]:[都道府県名]],2,FALSE))</f>
        <v/>
      </c>
      <c r="C92" s="37" t="str">
        <f t="shared" si="3"/>
        <v/>
      </c>
      <c r="D92" s="20"/>
      <c r="E92" s="21"/>
      <c r="F92" s="22"/>
      <c r="G92" s="22"/>
      <c r="H92" s="23"/>
      <c r="I92" s="24"/>
    </row>
    <row r="93" spans="1:9" x14ac:dyDescent="0.4">
      <c r="A93" s="6">
        <f t="shared" si="4"/>
        <v>90</v>
      </c>
      <c r="B93" s="36" t="str">
        <f>IF(様式１[[#This Row],[自治体名]]="","",VLOOKUP(様式１[[#This Row],[自治体名]],自治体[[自治体名]:[都道府県名]],2,FALSE))</f>
        <v/>
      </c>
      <c r="C93" s="37" t="str">
        <f t="shared" si="3"/>
        <v/>
      </c>
      <c r="D93" s="20"/>
      <c r="E93" s="21"/>
      <c r="F93" s="22"/>
      <c r="G93" s="22"/>
      <c r="H93" s="23"/>
      <c r="I93" s="24"/>
    </row>
    <row r="94" spans="1:9" x14ac:dyDescent="0.4">
      <c r="A94" s="6">
        <f t="shared" si="4"/>
        <v>91</v>
      </c>
      <c r="B94" s="36" t="str">
        <f>IF(様式１[[#This Row],[自治体名]]="","",VLOOKUP(様式１[[#This Row],[自治体名]],自治体[[自治体名]:[都道府県名]],2,FALSE))</f>
        <v/>
      </c>
      <c r="C94" s="37" t="str">
        <f t="shared" si="3"/>
        <v/>
      </c>
      <c r="D94" s="20"/>
      <c r="E94" s="21"/>
      <c r="F94" s="22"/>
      <c r="G94" s="22"/>
      <c r="H94" s="23"/>
      <c r="I94" s="24"/>
    </row>
    <row r="95" spans="1:9" x14ac:dyDescent="0.4">
      <c r="A95" s="6">
        <f t="shared" si="4"/>
        <v>92</v>
      </c>
      <c r="B95" s="36" t="str">
        <f>IF(様式１[[#This Row],[自治体名]]="","",VLOOKUP(様式１[[#This Row],[自治体名]],自治体[[自治体名]:[都道府県名]],2,FALSE))</f>
        <v/>
      </c>
      <c r="C95" s="37" t="str">
        <f t="shared" si="3"/>
        <v/>
      </c>
      <c r="D95" s="20"/>
      <c r="E95" s="21"/>
      <c r="F95" s="22"/>
      <c r="G95" s="22"/>
      <c r="H95" s="23"/>
      <c r="I95" s="24"/>
    </row>
    <row r="96" spans="1:9" x14ac:dyDescent="0.4">
      <c r="A96" s="6">
        <f t="shared" si="4"/>
        <v>93</v>
      </c>
      <c r="B96" s="36" t="str">
        <f>IF(様式１[[#This Row],[自治体名]]="","",VLOOKUP(様式１[[#This Row],[自治体名]],自治体[[自治体名]:[都道府県名]],2,FALSE))</f>
        <v/>
      </c>
      <c r="C96" s="37" t="str">
        <f t="shared" si="3"/>
        <v/>
      </c>
      <c r="D96" s="20"/>
      <c r="E96" s="21"/>
      <c r="F96" s="22"/>
      <c r="G96" s="22"/>
      <c r="H96" s="23"/>
      <c r="I96" s="24"/>
    </row>
    <row r="97" spans="1:9" x14ac:dyDescent="0.4">
      <c r="A97" s="6">
        <f t="shared" si="4"/>
        <v>94</v>
      </c>
      <c r="B97" s="36" t="str">
        <f>IF(様式１[[#This Row],[自治体名]]="","",VLOOKUP(様式１[[#This Row],[自治体名]],自治体[[自治体名]:[都道府県名]],2,FALSE))</f>
        <v/>
      </c>
      <c r="C97" s="37" t="str">
        <f t="shared" si="3"/>
        <v/>
      </c>
      <c r="D97" s="20"/>
      <c r="E97" s="21"/>
      <c r="F97" s="22"/>
      <c r="G97" s="22"/>
      <c r="H97" s="23"/>
      <c r="I97" s="24"/>
    </row>
    <row r="98" spans="1:9" x14ac:dyDescent="0.4">
      <c r="A98" s="6">
        <f t="shared" si="4"/>
        <v>95</v>
      </c>
      <c r="B98" s="36" t="str">
        <f>IF(様式１[[#This Row],[自治体名]]="","",VLOOKUP(様式１[[#This Row],[自治体名]],自治体[[自治体名]:[都道府県名]],2,FALSE))</f>
        <v/>
      </c>
      <c r="C98" s="37" t="str">
        <f t="shared" si="3"/>
        <v/>
      </c>
      <c r="D98" s="20"/>
      <c r="E98" s="21"/>
      <c r="F98" s="22"/>
      <c r="G98" s="22"/>
      <c r="H98" s="23"/>
      <c r="I98" s="24"/>
    </row>
    <row r="99" spans="1:9" x14ac:dyDescent="0.4">
      <c r="A99" s="6">
        <f t="shared" si="4"/>
        <v>96</v>
      </c>
      <c r="B99" s="36" t="str">
        <f>IF(様式１[[#This Row],[自治体名]]="","",VLOOKUP(様式１[[#This Row],[自治体名]],自治体[[自治体名]:[都道府県名]],2,FALSE))</f>
        <v/>
      </c>
      <c r="C99" s="37" t="str">
        <f t="shared" si="3"/>
        <v/>
      </c>
      <c r="D99" s="20"/>
      <c r="E99" s="21"/>
      <c r="F99" s="22"/>
      <c r="G99" s="22"/>
      <c r="H99" s="23"/>
      <c r="I99" s="24"/>
    </row>
    <row r="100" spans="1:9" x14ac:dyDescent="0.4">
      <c r="A100" s="6">
        <f t="shared" si="4"/>
        <v>97</v>
      </c>
      <c r="B100" s="36" t="str">
        <f>IF(様式１[[#This Row],[自治体名]]="","",VLOOKUP(様式１[[#This Row],[自治体名]],自治体[[自治体名]:[都道府県名]],2,FALSE))</f>
        <v/>
      </c>
      <c r="C100" s="37" t="str">
        <f t="shared" si="3"/>
        <v/>
      </c>
      <c r="D100" s="20"/>
      <c r="E100" s="21"/>
      <c r="F100" s="22"/>
      <c r="G100" s="22"/>
      <c r="H100" s="23"/>
      <c r="I100" s="24"/>
    </row>
    <row r="101" spans="1:9" x14ac:dyDescent="0.4">
      <c r="A101" s="6">
        <f t="shared" si="4"/>
        <v>98</v>
      </c>
      <c r="B101" s="36" t="str">
        <f>IF(様式１[[#This Row],[自治体名]]="","",VLOOKUP(様式１[[#This Row],[自治体名]],自治体[[自治体名]:[都道府県名]],2,FALSE))</f>
        <v/>
      </c>
      <c r="C101" s="37" t="str">
        <f t="shared" si="3"/>
        <v/>
      </c>
      <c r="D101" s="20"/>
      <c r="E101" s="21"/>
      <c r="F101" s="22"/>
      <c r="G101" s="22"/>
      <c r="H101" s="23"/>
      <c r="I101" s="24"/>
    </row>
    <row r="102" spans="1:9" x14ac:dyDescent="0.4">
      <c r="A102" s="6">
        <f t="shared" si="4"/>
        <v>99</v>
      </c>
      <c r="B102" s="38" t="str">
        <f>IF(様式１[[#This Row],[自治体名]]="","",VLOOKUP(様式１[[#This Row],[自治体名]],自治体[[自治体名]:[都道府県名]],2,FALSE))</f>
        <v/>
      </c>
      <c r="C102" s="39" t="str">
        <f t="shared" si="3"/>
        <v/>
      </c>
      <c r="D102" s="25"/>
      <c r="E102" s="26"/>
      <c r="F102" s="27"/>
      <c r="G102" s="27"/>
      <c r="H102" s="23"/>
      <c r="I102" s="28"/>
    </row>
    <row r="103" spans="1:9" x14ac:dyDescent="0.4">
      <c r="A103" s="6">
        <f t="shared" si="4"/>
        <v>100</v>
      </c>
      <c r="B103" s="38" t="str">
        <f>IF(様式１[[#This Row],[自治体名]]="","",VLOOKUP(様式１[[#This Row],[自治体名]],自治体[[自治体名]:[都道府県名]],2,FALSE))</f>
        <v/>
      </c>
      <c r="C103" s="39" t="str">
        <f t="shared" si="3"/>
        <v/>
      </c>
      <c r="D103" s="25"/>
      <c r="E103" s="26"/>
      <c r="F103" s="27"/>
      <c r="G103" s="27"/>
      <c r="H103" s="23"/>
      <c r="I103" s="28"/>
    </row>
  </sheetData>
  <mergeCells count="1">
    <mergeCell ref="A1:G1"/>
  </mergeCells>
  <phoneticPr fontId="1"/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Code!$B$2:$B$158</xm:f>
          </x14:formula1>
          <xm:sqref>I1</xm:sqref>
        </x14:dataValidation>
        <x14:dataValidation type="list" allowBlank="1" showInputMessage="1" showErrorMessage="1" xr:uid="{00000000-0002-0000-0000-000001000000}">
          <x14:formula1>
            <xm:f>Code!$O$2:$O$3</xm:f>
          </x14:formula1>
          <xm:sqref>H4:H103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6"/>
  <sheetViews>
    <sheetView tabSelected="1" view="pageBreakPreview" topLeftCell="I2" zoomScale="110" zoomScaleNormal="110" zoomScaleSheetLayoutView="110" workbookViewId="0">
      <selection activeCell="R4" sqref="R4"/>
    </sheetView>
  </sheetViews>
  <sheetFormatPr defaultColWidth="8.75" defaultRowHeight="15.75" x14ac:dyDescent="0.4"/>
  <cols>
    <col min="1" max="1" width="5.5" style="5" customWidth="1"/>
    <col min="2" max="2" width="10.625" style="5" customWidth="1"/>
    <col min="3" max="3" width="11.625" style="3" customWidth="1"/>
    <col min="4" max="4" width="15.25" style="29" customWidth="1"/>
    <col min="5" max="5" width="15.5" style="29" customWidth="1"/>
    <col min="6" max="6" width="13.5" style="29" customWidth="1"/>
    <col min="7" max="7" width="16.375" style="29" customWidth="1"/>
    <col min="8" max="8" width="11.625" style="30" customWidth="1"/>
    <col min="9" max="9" width="24.625" style="29" customWidth="1"/>
    <col min="10" max="10" width="11.875" style="29" customWidth="1"/>
    <col min="11" max="11" width="12.75" style="29" customWidth="1"/>
    <col min="12" max="13" width="11.5" style="29" customWidth="1"/>
    <col min="14" max="14" width="14.25" style="29" customWidth="1"/>
    <col min="15" max="15" width="14.5" style="29" customWidth="1"/>
    <col min="16" max="16" width="13.75" style="29" customWidth="1"/>
    <col min="17" max="17" width="13.375" style="29" customWidth="1"/>
    <col min="18" max="19" width="13.75" style="29" customWidth="1"/>
    <col min="20" max="20" width="12.875" style="29" customWidth="1"/>
    <col min="21" max="21" width="13" style="29" customWidth="1"/>
    <col min="22" max="22" width="21.375" style="29" customWidth="1"/>
    <col min="23" max="23" width="13" style="29" customWidth="1"/>
    <col min="24" max="16384" width="8.75" style="3"/>
  </cols>
  <sheetData>
    <row r="1" spans="1:23" ht="31.15" customHeight="1" thickBot="1" x14ac:dyDescent="0.45">
      <c r="A1" s="52" t="s">
        <v>179</v>
      </c>
      <c r="B1" s="52"/>
      <c r="C1" s="52"/>
      <c r="D1" s="52"/>
      <c r="E1" s="52"/>
      <c r="F1" s="52"/>
      <c r="G1" s="52"/>
      <c r="H1" s="31" t="s">
        <v>168</v>
      </c>
      <c r="I1" s="19"/>
      <c r="J1" s="43"/>
      <c r="K1" s="43"/>
      <c r="L1" s="43"/>
      <c r="M1" s="43"/>
      <c r="N1" s="43"/>
      <c r="O1" s="43"/>
      <c r="P1" s="43"/>
      <c r="Q1" s="32"/>
      <c r="R1" s="32"/>
      <c r="S1" s="32"/>
      <c r="T1" s="43"/>
      <c r="U1" s="43"/>
      <c r="V1" s="43"/>
      <c r="W1" s="43"/>
    </row>
    <row r="2" spans="1:23" ht="7.9" customHeight="1" x14ac:dyDescent="0.4">
      <c r="A2" s="2"/>
      <c r="B2" s="2"/>
      <c r="C2" s="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ht="30.6" customHeight="1" x14ac:dyDescent="0.4">
      <c r="A3" s="7" t="s">
        <v>3</v>
      </c>
      <c r="B3" s="7" t="s">
        <v>2</v>
      </c>
      <c r="C3" s="8" t="s">
        <v>168</v>
      </c>
      <c r="D3" s="33" t="s">
        <v>1</v>
      </c>
      <c r="E3" s="33" t="s">
        <v>5</v>
      </c>
      <c r="F3" s="33" t="s">
        <v>6</v>
      </c>
      <c r="G3" s="33" t="s">
        <v>7</v>
      </c>
      <c r="H3" s="34" t="s">
        <v>4</v>
      </c>
      <c r="I3" s="35" t="s">
        <v>0</v>
      </c>
      <c r="J3" s="44" t="s">
        <v>170</v>
      </c>
      <c r="K3" s="45" t="s">
        <v>178</v>
      </c>
      <c r="L3" s="45" t="s">
        <v>171</v>
      </c>
      <c r="M3" s="45" t="s">
        <v>177</v>
      </c>
      <c r="N3" s="45" t="s">
        <v>172</v>
      </c>
      <c r="O3" s="45" t="s">
        <v>173</v>
      </c>
      <c r="P3" s="45" t="s">
        <v>174</v>
      </c>
      <c r="Q3" s="45" t="s">
        <v>175</v>
      </c>
      <c r="R3" s="45" t="s">
        <v>176</v>
      </c>
      <c r="S3" s="45" t="s">
        <v>222</v>
      </c>
      <c r="T3" s="45" t="s">
        <v>212</v>
      </c>
      <c r="U3" s="45" t="s">
        <v>214</v>
      </c>
      <c r="V3" s="45" t="s">
        <v>215</v>
      </c>
      <c r="W3" s="45" t="s">
        <v>213</v>
      </c>
    </row>
    <row r="4" spans="1:23" x14ac:dyDescent="0.4">
      <c r="A4" s="6">
        <v>1</v>
      </c>
      <c r="B4" s="16" t="str">
        <f>IF(様式２[[#This Row],[自治体名]]="","",VLOOKUP(様式２[[#This Row],[自治体名]],自治体[[自治体名]:[都道府県名]],2,FALSE))</f>
        <v/>
      </c>
      <c r="C4" s="16" t="str">
        <f t="shared" ref="C4:C35" si="0">IF(自治体名=0,"",自治体名)</f>
        <v/>
      </c>
      <c r="D4" s="20"/>
      <c r="E4" s="21"/>
      <c r="F4" s="21"/>
      <c r="G4" s="21"/>
      <c r="H4" s="23"/>
      <c r="I4" s="20"/>
      <c r="J4" s="40"/>
      <c r="K4" s="41"/>
      <c r="L4" s="41"/>
      <c r="M4" s="40"/>
      <c r="N4" s="50"/>
      <c r="O4" s="41"/>
      <c r="P4" s="41"/>
      <c r="Q4" s="41"/>
      <c r="R4" s="41"/>
      <c r="S4" s="41"/>
      <c r="T4" s="40"/>
      <c r="U4" s="51"/>
      <c r="V4" s="51"/>
      <c r="W4" s="51"/>
    </row>
    <row r="5" spans="1:23" x14ac:dyDescent="0.4">
      <c r="A5" s="6">
        <f>A4+1</f>
        <v>2</v>
      </c>
      <c r="B5" s="16" t="str">
        <f>IF(様式２[[#This Row],[自治体名]]="","",VLOOKUP(様式２[[#This Row],[自治体名]],自治体[[自治体名]:[都道府県名]],2,FALSE))</f>
        <v/>
      </c>
      <c r="C5" s="16" t="str">
        <f t="shared" si="0"/>
        <v/>
      </c>
      <c r="D5" s="20"/>
      <c r="E5" s="21"/>
      <c r="F5" s="21"/>
      <c r="G5" s="21"/>
      <c r="H5" s="23"/>
      <c r="I5" s="20"/>
      <c r="J5" s="40"/>
      <c r="K5" s="41"/>
      <c r="L5" s="41"/>
      <c r="M5" s="40"/>
      <c r="N5" s="41"/>
      <c r="O5" s="41"/>
      <c r="P5" s="41"/>
      <c r="Q5" s="41"/>
      <c r="R5" s="41"/>
      <c r="S5" s="41"/>
      <c r="T5" s="40"/>
      <c r="U5" s="40"/>
      <c r="V5" s="40"/>
      <c r="W5" s="40"/>
    </row>
    <row r="6" spans="1:23" x14ac:dyDescent="0.4">
      <c r="A6" s="6">
        <f t="shared" ref="A6:A69" si="1">A5+1</f>
        <v>3</v>
      </c>
      <c r="B6" s="16" t="str">
        <f>IF(様式２[[#This Row],[自治体名]]="","",VLOOKUP(様式２[[#This Row],[自治体名]],自治体[[自治体名]:[都道府県名]],2,FALSE))</f>
        <v/>
      </c>
      <c r="C6" s="16" t="str">
        <f t="shared" si="0"/>
        <v/>
      </c>
      <c r="D6" s="20"/>
      <c r="E6" s="21"/>
      <c r="F6" s="21"/>
      <c r="G6" s="21"/>
      <c r="H6" s="23"/>
      <c r="I6" s="20"/>
      <c r="J6" s="40"/>
      <c r="K6" s="41"/>
      <c r="L6" s="41"/>
      <c r="M6" s="40"/>
      <c r="N6" s="41"/>
      <c r="O6" s="41"/>
      <c r="P6" s="41"/>
      <c r="Q6" s="41"/>
      <c r="R6" s="41"/>
      <c r="S6" s="41"/>
      <c r="T6" s="40"/>
      <c r="U6" s="40"/>
      <c r="V6" s="40"/>
      <c r="W6" s="40"/>
    </row>
    <row r="7" spans="1:23" x14ac:dyDescent="0.4">
      <c r="A7" s="6">
        <f t="shared" si="1"/>
        <v>4</v>
      </c>
      <c r="B7" s="16" t="str">
        <f>IF(様式２[[#This Row],[自治体名]]="","",VLOOKUP(様式２[[#This Row],[自治体名]],自治体[[自治体名]:[都道府県名]],2,FALSE))</f>
        <v/>
      </c>
      <c r="C7" s="16" t="str">
        <f t="shared" si="0"/>
        <v/>
      </c>
      <c r="D7" s="20"/>
      <c r="E7" s="21"/>
      <c r="F7" s="21"/>
      <c r="G7" s="21"/>
      <c r="H7" s="23"/>
      <c r="I7" s="20"/>
      <c r="J7" s="40"/>
      <c r="K7" s="41"/>
      <c r="L7" s="41"/>
      <c r="M7" s="40"/>
      <c r="N7" s="41"/>
      <c r="O7" s="41"/>
      <c r="P7" s="41"/>
      <c r="Q7" s="41"/>
      <c r="R7" s="41"/>
      <c r="S7" s="41"/>
      <c r="T7" s="40"/>
      <c r="U7" s="40"/>
      <c r="V7" s="40"/>
      <c r="W7" s="40"/>
    </row>
    <row r="8" spans="1:23" x14ac:dyDescent="0.4">
      <c r="A8" s="6">
        <f t="shared" si="1"/>
        <v>5</v>
      </c>
      <c r="B8" s="16" t="str">
        <f>IF(様式２[[#This Row],[自治体名]]="","",VLOOKUP(様式２[[#This Row],[自治体名]],自治体[[自治体名]:[都道府県名]],2,FALSE))</f>
        <v/>
      </c>
      <c r="C8" s="16" t="str">
        <f t="shared" si="0"/>
        <v/>
      </c>
      <c r="D8" s="20"/>
      <c r="E8" s="21"/>
      <c r="F8" s="21"/>
      <c r="G8" s="21"/>
      <c r="H8" s="23"/>
      <c r="I8" s="20"/>
      <c r="J8" s="40"/>
      <c r="K8" s="41"/>
      <c r="L8" s="41"/>
      <c r="M8" s="40"/>
      <c r="N8" s="41"/>
      <c r="O8" s="41"/>
      <c r="P8" s="41"/>
      <c r="Q8" s="41"/>
      <c r="R8" s="41"/>
      <c r="S8" s="41"/>
      <c r="T8" s="40"/>
      <c r="U8" s="40"/>
      <c r="V8" s="40"/>
      <c r="W8" s="40"/>
    </row>
    <row r="9" spans="1:23" x14ac:dyDescent="0.4">
      <c r="A9" s="6">
        <f t="shared" si="1"/>
        <v>6</v>
      </c>
      <c r="B9" s="16" t="str">
        <f>IF(様式２[[#This Row],[自治体名]]="","",VLOOKUP(様式２[[#This Row],[自治体名]],自治体[[自治体名]:[都道府県名]],2,FALSE))</f>
        <v/>
      </c>
      <c r="C9" s="16" t="str">
        <f t="shared" si="0"/>
        <v/>
      </c>
      <c r="D9" s="20"/>
      <c r="E9" s="21"/>
      <c r="F9" s="21"/>
      <c r="G9" s="21"/>
      <c r="H9" s="23"/>
      <c r="I9" s="20"/>
      <c r="J9" s="40"/>
      <c r="K9" s="41"/>
      <c r="L9" s="41"/>
      <c r="M9" s="40"/>
      <c r="N9" s="41"/>
      <c r="O9" s="41"/>
      <c r="P9" s="41"/>
      <c r="Q9" s="41"/>
      <c r="R9" s="41"/>
      <c r="S9" s="41"/>
      <c r="T9" s="40"/>
      <c r="U9" s="40"/>
      <c r="V9" s="40"/>
      <c r="W9" s="40"/>
    </row>
    <row r="10" spans="1:23" x14ac:dyDescent="0.4">
      <c r="A10" s="6">
        <f t="shared" si="1"/>
        <v>7</v>
      </c>
      <c r="B10" s="16" t="str">
        <f>IF(様式２[[#This Row],[自治体名]]="","",VLOOKUP(様式２[[#This Row],[自治体名]],自治体[[自治体名]:[都道府県名]],2,FALSE))</f>
        <v/>
      </c>
      <c r="C10" s="16" t="str">
        <f t="shared" si="0"/>
        <v/>
      </c>
      <c r="D10" s="20"/>
      <c r="E10" s="21"/>
      <c r="F10" s="21"/>
      <c r="G10" s="21"/>
      <c r="H10" s="23"/>
      <c r="I10" s="20"/>
      <c r="J10" s="40"/>
      <c r="K10" s="41"/>
      <c r="L10" s="41"/>
      <c r="M10" s="40"/>
      <c r="N10" s="41"/>
      <c r="O10" s="41"/>
      <c r="P10" s="41"/>
      <c r="Q10" s="41"/>
      <c r="R10" s="41"/>
      <c r="S10" s="41"/>
      <c r="T10" s="40"/>
      <c r="U10" s="40"/>
      <c r="V10" s="40"/>
      <c r="W10" s="40"/>
    </row>
    <row r="11" spans="1:23" x14ac:dyDescent="0.4">
      <c r="A11" s="6">
        <f t="shared" si="1"/>
        <v>8</v>
      </c>
      <c r="B11" s="16" t="str">
        <f>IF(様式２[[#This Row],[自治体名]]="","",VLOOKUP(様式２[[#This Row],[自治体名]],自治体[[自治体名]:[都道府県名]],2,FALSE))</f>
        <v/>
      </c>
      <c r="C11" s="16" t="str">
        <f t="shared" si="0"/>
        <v/>
      </c>
      <c r="D11" s="20"/>
      <c r="E11" s="21"/>
      <c r="F11" s="21"/>
      <c r="G11" s="21"/>
      <c r="H11" s="23"/>
      <c r="I11" s="20"/>
      <c r="J11" s="40"/>
      <c r="K11" s="41"/>
      <c r="L11" s="41"/>
      <c r="M11" s="40"/>
      <c r="N11" s="41"/>
      <c r="O11" s="41"/>
      <c r="P11" s="41"/>
      <c r="Q11" s="41"/>
      <c r="R11" s="41"/>
      <c r="S11" s="41"/>
      <c r="T11" s="40"/>
      <c r="U11" s="40"/>
      <c r="V11" s="40"/>
      <c r="W11" s="40"/>
    </row>
    <row r="12" spans="1:23" x14ac:dyDescent="0.4">
      <c r="A12" s="6">
        <f t="shared" si="1"/>
        <v>9</v>
      </c>
      <c r="B12" s="16" t="str">
        <f>IF(様式２[[#This Row],[自治体名]]="","",VLOOKUP(様式２[[#This Row],[自治体名]],自治体[[自治体名]:[都道府県名]],2,FALSE))</f>
        <v/>
      </c>
      <c r="C12" s="16" t="str">
        <f t="shared" si="0"/>
        <v/>
      </c>
      <c r="D12" s="20"/>
      <c r="E12" s="21"/>
      <c r="F12" s="21"/>
      <c r="G12" s="21"/>
      <c r="H12" s="23"/>
      <c r="I12" s="20"/>
      <c r="J12" s="40"/>
      <c r="K12" s="41"/>
      <c r="L12" s="41"/>
      <c r="M12" s="40"/>
      <c r="N12" s="41"/>
      <c r="O12" s="41"/>
      <c r="P12" s="41"/>
      <c r="Q12" s="41"/>
      <c r="R12" s="41"/>
      <c r="S12" s="41"/>
      <c r="T12" s="40"/>
      <c r="U12" s="40"/>
      <c r="V12" s="40"/>
      <c r="W12" s="40"/>
    </row>
    <row r="13" spans="1:23" x14ac:dyDescent="0.4">
      <c r="A13" s="6">
        <f t="shared" si="1"/>
        <v>10</v>
      </c>
      <c r="B13" s="16" t="str">
        <f>IF(様式２[[#This Row],[自治体名]]="","",VLOOKUP(様式２[[#This Row],[自治体名]],自治体[[自治体名]:[都道府県名]],2,FALSE))</f>
        <v/>
      </c>
      <c r="C13" s="16" t="str">
        <f t="shared" si="0"/>
        <v/>
      </c>
      <c r="D13" s="20"/>
      <c r="E13" s="21"/>
      <c r="F13" s="21"/>
      <c r="G13" s="21"/>
      <c r="H13" s="23"/>
      <c r="I13" s="20"/>
      <c r="J13" s="40"/>
      <c r="K13" s="41"/>
      <c r="L13" s="41"/>
      <c r="M13" s="40"/>
      <c r="N13" s="41"/>
      <c r="O13" s="41"/>
      <c r="P13" s="41"/>
      <c r="Q13" s="41"/>
      <c r="R13" s="41"/>
      <c r="S13" s="41"/>
      <c r="T13" s="40"/>
      <c r="U13" s="40"/>
      <c r="V13" s="40"/>
      <c r="W13" s="40"/>
    </row>
    <row r="14" spans="1:23" x14ac:dyDescent="0.4">
      <c r="A14" s="6">
        <f t="shared" si="1"/>
        <v>11</v>
      </c>
      <c r="B14" s="16" t="str">
        <f>IF(様式２[[#This Row],[自治体名]]="","",VLOOKUP(様式２[[#This Row],[自治体名]],自治体[[自治体名]:[都道府県名]],2,FALSE))</f>
        <v/>
      </c>
      <c r="C14" s="16" t="str">
        <f t="shared" si="0"/>
        <v/>
      </c>
      <c r="D14" s="20"/>
      <c r="E14" s="21"/>
      <c r="F14" s="21"/>
      <c r="G14" s="21"/>
      <c r="H14" s="23"/>
      <c r="I14" s="20"/>
      <c r="J14" s="40"/>
      <c r="K14" s="41"/>
      <c r="L14" s="41"/>
      <c r="M14" s="40"/>
      <c r="N14" s="41"/>
      <c r="O14" s="41"/>
      <c r="P14" s="41"/>
      <c r="Q14" s="41"/>
      <c r="R14" s="41"/>
      <c r="S14" s="41"/>
      <c r="T14" s="40"/>
      <c r="U14" s="40"/>
      <c r="V14" s="40"/>
      <c r="W14" s="40"/>
    </row>
    <row r="15" spans="1:23" x14ac:dyDescent="0.4">
      <c r="A15" s="6">
        <f t="shared" si="1"/>
        <v>12</v>
      </c>
      <c r="B15" s="16" t="str">
        <f>IF(様式２[[#This Row],[自治体名]]="","",VLOOKUP(様式２[[#This Row],[自治体名]],自治体[[自治体名]:[都道府県名]],2,FALSE))</f>
        <v/>
      </c>
      <c r="C15" s="16" t="str">
        <f t="shared" si="0"/>
        <v/>
      </c>
      <c r="D15" s="20"/>
      <c r="E15" s="21"/>
      <c r="F15" s="21"/>
      <c r="G15" s="21"/>
      <c r="H15" s="23"/>
      <c r="I15" s="20"/>
      <c r="J15" s="40"/>
      <c r="K15" s="41"/>
      <c r="L15" s="41"/>
      <c r="M15" s="40"/>
      <c r="N15" s="41"/>
      <c r="O15" s="41"/>
      <c r="P15" s="41"/>
      <c r="Q15" s="41"/>
      <c r="R15" s="41"/>
      <c r="S15" s="41"/>
      <c r="T15" s="40"/>
      <c r="U15" s="40"/>
      <c r="V15" s="40"/>
      <c r="W15" s="40"/>
    </row>
    <row r="16" spans="1:23" x14ac:dyDescent="0.4">
      <c r="A16" s="6">
        <f t="shared" si="1"/>
        <v>13</v>
      </c>
      <c r="B16" s="16" t="str">
        <f>IF(様式２[[#This Row],[自治体名]]="","",VLOOKUP(様式２[[#This Row],[自治体名]],自治体[[自治体名]:[都道府県名]],2,FALSE))</f>
        <v/>
      </c>
      <c r="C16" s="16" t="str">
        <f t="shared" si="0"/>
        <v/>
      </c>
      <c r="D16" s="20"/>
      <c r="E16" s="21"/>
      <c r="F16" s="21"/>
      <c r="G16" s="21"/>
      <c r="H16" s="23"/>
      <c r="I16" s="20"/>
      <c r="J16" s="40"/>
      <c r="K16" s="41"/>
      <c r="L16" s="41"/>
      <c r="M16" s="40"/>
      <c r="N16" s="41"/>
      <c r="O16" s="41"/>
      <c r="P16" s="41"/>
      <c r="Q16" s="41"/>
      <c r="R16" s="41"/>
      <c r="S16" s="41"/>
      <c r="T16" s="40"/>
      <c r="U16" s="40"/>
      <c r="V16" s="40"/>
      <c r="W16" s="40"/>
    </row>
    <row r="17" spans="1:23" x14ac:dyDescent="0.4">
      <c r="A17" s="6">
        <f t="shared" si="1"/>
        <v>14</v>
      </c>
      <c r="B17" s="16" t="str">
        <f>IF(様式２[[#This Row],[自治体名]]="","",VLOOKUP(様式２[[#This Row],[自治体名]],自治体[[自治体名]:[都道府県名]],2,FALSE))</f>
        <v/>
      </c>
      <c r="C17" s="16" t="str">
        <f t="shared" si="0"/>
        <v/>
      </c>
      <c r="D17" s="20"/>
      <c r="E17" s="21"/>
      <c r="F17" s="21"/>
      <c r="G17" s="21"/>
      <c r="H17" s="23"/>
      <c r="I17" s="20"/>
      <c r="J17" s="40"/>
      <c r="K17" s="41"/>
      <c r="L17" s="41"/>
      <c r="M17" s="40"/>
      <c r="N17" s="41"/>
      <c r="O17" s="41"/>
      <c r="P17" s="41"/>
      <c r="Q17" s="41"/>
      <c r="R17" s="41"/>
      <c r="S17" s="41"/>
      <c r="T17" s="40"/>
      <c r="U17" s="40"/>
      <c r="V17" s="40"/>
      <c r="W17" s="40"/>
    </row>
    <row r="18" spans="1:23" x14ac:dyDescent="0.4">
      <c r="A18" s="6">
        <f t="shared" si="1"/>
        <v>15</v>
      </c>
      <c r="B18" s="16" t="str">
        <f>IF(様式２[[#This Row],[自治体名]]="","",VLOOKUP(様式２[[#This Row],[自治体名]],自治体[[自治体名]:[都道府県名]],2,FALSE))</f>
        <v/>
      </c>
      <c r="C18" s="16" t="str">
        <f t="shared" si="0"/>
        <v/>
      </c>
      <c r="D18" s="20"/>
      <c r="E18" s="21"/>
      <c r="F18" s="21"/>
      <c r="G18" s="21"/>
      <c r="H18" s="23"/>
      <c r="I18" s="20"/>
      <c r="J18" s="40"/>
      <c r="K18" s="41"/>
      <c r="L18" s="41"/>
      <c r="M18" s="40"/>
      <c r="N18" s="41"/>
      <c r="O18" s="41"/>
      <c r="P18" s="41"/>
      <c r="Q18" s="41"/>
      <c r="R18" s="41"/>
      <c r="S18" s="41"/>
      <c r="T18" s="40"/>
      <c r="U18" s="40"/>
      <c r="V18" s="40"/>
      <c r="W18" s="40"/>
    </row>
    <row r="19" spans="1:23" x14ac:dyDescent="0.4">
      <c r="A19" s="6">
        <f t="shared" si="1"/>
        <v>16</v>
      </c>
      <c r="B19" s="16" t="str">
        <f>IF(様式２[[#This Row],[自治体名]]="","",VLOOKUP(様式２[[#This Row],[自治体名]],自治体[[自治体名]:[都道府県名]],2,FALSE))</f>
        <v/>
      </c>
      <c r="C19" s="16" t="str">
        <f t="shared" si="0"/>
        <v/>
      </c>
      <c r="D19" s="20"/>
      <c r="E19" s="21"/>
      <c r="F19" s="21"/>
      <c r="G19" s="21"/>
      <c r="H19" s="23"/>
      <c r="I19" s="20"/>
      <c r="J19" s="40"/>
      <c r="K19" s="41"/>
      <c r="L19" s="41"/>
      <c r="M19" s="40"/>
      <c r="N19" s="41"/>
      <c r="O19" s="41"/>
      <c r="P19" s="41"/>
      <c r="Q19" s="41"/>
      <c r="R19" s="41"/>
      <c r="S19" s="41"/>
      <c r="T19" s="40"/>
      <c r="U19" s="40"/>
      <c r="V19" s="40"/>
      <c r="W19" s="40"/>
    </row>
    <row r="20" spans="1:23" x14ac:dyDescent="0.4">
      <c r="A20" s="6">
        <f t="shared" si="1"/>
        <v>17</v>
      </c>
      <c r="B20" s="16" t="str">
        <f>IF(様式２[[#This Row],[自治体名]]="","",VLOOKUP(様式２[[#This Row],[自治体名]],自治体[[自治体名]:[都道府県名]],2,FALSE))</f>
        <v/>
      </c>
      <c r="C20" s="16" t="str">
        <f t="shared" si="0"/>
        <v/>
      </c>
      <c r="D20" s="20"/>
      <c r="E20" s="21"/>
      <c r="F20" s="21"/>
      <c r="G20" s="21"/>
      <c r="H20" s="23"/>
      <c r="I20" s="20"/>
      <c r="J20" s="40"/>
      <c r="K20" s="41"/>
      <c r="L20" s="41"/>
      <c r="M20" s="40"/>
      <c r="N20" s="41"/>
      <c r="O20" s="41"/>
      <c r="P20" s="41"/>
      <c r="Q20" s="41"/>
      <c r="R20" s="41"/>
      <c r="S20" s="41"/>
      <c r="T20" s="40"/>
      <c r="U20" s="40"/>
      <c r="V20" s="40"/>
      <c r="W20" s="40"/>
    </row>
    <row r="21" spans="1:23" x14ac:dyDescent="0.4">
      <c r="A21" s="6">
        <f t="shared" si="1"/>
        <v>18</v>
      </c>
      <c r="B21" s="16" t="str">
        <f>IF(様式２[[#This Row],[自治体名]]="","",VLOOKUP(様式２[[#This Row],[自治体名]],自治体[[自治体名]:[都道府県名]],2,FALSE))</f>
        <v/>
      </c>
      <c r="C21" s="16" t="str">
        <f t="shared" si="0"/>
        <v/>
      </c>
      <c r="D21" s="20"/>
      <c r="E21" s="21"/>
      <c r="F21" s="21"/>
      <c r="G21" s="21"/>
      <c r="H21" s="23"/>
      <c r="I21" s="20"/>
      <c r="J21" s="40"/>
      <c r="K21" s="41"/>
      <c r="L21" s="41"/>
      <c r="M21" s="40"/>
      <c r="N21" s="41"/>
      <c r="O21" s="41"/>
      <c r="P21" s="41"/>
      <c r="Q21" s="41"/>
      <c r="R21" s="41"/>
      <c r="S21" s="41"/>
      <c r="T21" s="40"/>
      <c r="U21" s="40"/>
      <c r="V21" s="40"/>
      <c r="W21" s="40"/>
    </row>
    <row r="22" spans="1:23" x14ac:dyDescent="0.4">
      <c r="A22" s="6">
        <f t="shared" si="1"/>
        <v>19</v>
      </c>
      <c r="B22" s="16" t="str">
        <f>IF(様式２[[#This Row],[自治体名]]="","",VLOOKUP(様式２[[#This Row],[自治体名]],自治体[[自治体名]:[都道府県名]],2,FALSE))</f>
        <v/>
      </c>
      <c r="C22" s="16" t="str">
        <f t="shared" si="0"/>
        <v/>
      </c>
      <c r="D22" s="20"/>
      <c r="E22" s="21"/>
      <c r="F22" s="21"/>
      <c r="G22" s="21"/>
      <c r="H22" s="23"/>
      <c r="I22" s="20"/>
      <c r="J22" s="40"/>
      <c r="K22" s="41"/>
      <c r="L22" s="41"/>
      <c r="M22" s="40"/>
      <c r="N22" s="41"/>
      <c r="O22" s="41"/>
      <c r="P22" s="41"/>
      <c r="Q22" s="41"/>
      <c r="R22" s="41"/>
      <c r="S22" s="41"/>
      <c r="T22" s="40"/>
      <c r="U22" s="40"/>
      <c r="V22" s="40"/>
      <c r="W22" s="40"/>
    </row>
    <row r="23" spans="1:23" x14ac:dyDescent="0.4">
      <c r="A23" s="6">
        <f t="shared" si="1"/>
        <v>20</v>
      </c>
      <c r="B23" s="16" t="str">
        <f>IF(様式２[[#This Row],[自治体名]]="","",VLOOKUP(様式２[[#This Row],[自治体名]],自治体[[自治体名]:[都道府県名]],2,FALSE))</f>
        <v/>
      </c>
      <c r="C23" s="16" t="str">
        <f t="shared" si="0"/>
        <v/>
      </c>
      <c r="D23" s="20"/>
      <c r="E23" s="21"/>
      <c r="F23" s="21"/>
      <c r="G23" s="21"/>
      <c r="H23" s="23"/>
      <c r="I23" s="20"/>
      <c r="J23" s="40"/>
      <c r="K23" s="41"/>
      <c r="L23" s="41"/>
      <c r="M23" s="40"/>
      <c r="N23" s="41"/>
      <c r="O23" s="41"/>
      <c r="P23" s="41"/>
      <c r="Q23" s="41"/>
      <c r="R23" s="41"/>
      <c r="S23" s="41"/>
      <c r="T23" s="40"/>
      <c r="U23" s="40"/>
      <c r="V23" s="40"/>
      <c r="W23" s="40"/>
    </row>
    <row r="24" spans="1:23" x14ac:dyDescent="0.4">
      <c r="A24" s="6">
        <f t="shared" si="1"/>
        <v>21</v>
      </c>
      <c r="B24" s="16" t="str">
        <f>IF(様式２[[#This Row],[自治体名]]="","",VLOOKUP(様式２[[#This Row],[自治体名]],自治体[[自治体名]:[都道府県名]],2,FALSE))</f>
        <v/>
      </c>
      <c r="C24" s="16" t="str">
        <f t="shared" si="0"/>
        <v/>
      </c>
      <c r="D24" s="20"/>
      <c r="E24" s="21"/>
      <c r="F24" s="21"/>
      <c r="G24" s="21"/>
      <c r="H24" s="23"/>
      <c r="I24" s="20"/>
      <c r="J24" s="40"/>
      <c r="K24" s="41"/>
      <c r="L24" s="41"/>
      <c r="M24" s="40"/>
      <c r="N24" s="41"/>
      <c r="O24" s="41"/>
      <c r="P24" s="41"/>
      <c r="Q24" s="41"/>
      <c r="R24" s="41"/>
      <c r="S24" s="41"/>
      <c r="T24" s="40"/>
      <c r="U24" s="40"/>
      <c r="V24" s="40"/>
      <c r="W24" s="40"/>
    </row>
    <row r="25" spans="1:23" x14ac:dyDescent="0.4">
      <c r="A25" s="6">
        <f t="shared" si="1"/>
        <v>22</v>
      </c>
      <c r="B25" s="16" t="str">
        <f>IF(様式２[[#This Row],[自治体名]]="","",VLOOKUP(様式２[[#This Row],[自治体名]],自治体[[自治体名]:[都道府県名]],2,FALSE))</f>
        <v/>
      </c>
      <c r="C25" s="16" t="str">
        <f t="shared" si="0"/>
        <v/>
      </c>
      <c r="D25" s="20"/>
      <c r="E25" s="21"/>
      <c r="F25" s="21"/>
      <c r="G25" s="21"/>
      <c r="H25" s="23"/>
      <c r="I25" s="20"/>
      <c r="J25" s="40"/>
      <c r="K25" s="41"/>
      <c r="L25" s="41"/>
      <c r="M25" s="40"/>
      <c r="N25" s="41"/>
      <c r="O25" s="41"/>
      <c r="P25" s="41"/>
      <c r="Q25" s="41"/>
      <c r="R25" s="41"/>
      <c r="S25" s="41"/>
      <c r="T25" s="40"/>
      <c r="U25" s="40"/>
      <c r="V25" s="40"/>
      <c r="W25" s="40"/>
    </row>
    <row r="26" spans="1:23" x14ac:dyDescent="0.4">
      <c r="A26" s="6">
        <f t="shared" si="1"/>
        <v>23</v>
      </c>
      <c r="B26" s="16" t="str">
        <f>IF(様式２[[#This Row],[自治体名]]="","",VLOOKUP(様式２[[#This Row],[自治体名]],自治体[[自治体名]:[都道府県名]],2,FALSE))</f>
        <v/>
      </c>
      <c r="C26" s="16" t="str">
        <f t="shared" si="0"/>
        <v/>
      </c>
      <c r="D26" s="20"/>
      <c r="E26" s="21"/>
      <c r="F26" s="21"/>
      <c r="G26" s="21"/>
      <c r="H26" s="23"/>
      <c r="I26" s="20"/>
      <c r="J26" s="40"/>
      <c r="K26" s="41"/>
      <c r="L26" s="41"/>
      <c r="M26" s="40"/>
      <c r="N26" s="41"/>
      <c r="O26" s="41"/>
      <c r="P26" s="41"/>
      <c r="Q26" s="41"/>
      <c r="R26" s="41"/>
      <c r="S26" s="41"/>
      <c r="T26" s="40"/>
      <c r="U26" s="40"/>
      <c r="V26" s="40"/>
      <c r="W26" s="40"/>
    </row>
    <row r="27" spans="1:23" x14ac:dyDescent="0.4">
      <c r="A27" s="6">
        <f t="shared" si="1"/>
        <v>24</v>
      </c>
      <c r="B27" s="16" t="str">
        <f>IF(様式２[[#This Row],[自治体名]]="","",VLOOKUP(様式２[[#This Row],[自治体名]],自治体[[自治体名]:[都道府県名]],2,FALSE))</f>
        <v/>
      </c>
      <c r="C27" s="16" t="str">
        <f t="shared" si="0"/>
        <v/>
      </c>
      <c r="D27" s="20"/>
      <c r="E27" s="21"/>
      <c r="F27" s="21"/>
      <c r="G27" s="21"/>
      <c r="H27" s="23"/>
      <c r="I27" s="20"/>
      <c r="J27" s="40"/>
      <c r="K27" s="41"/>
      <c r="L27" s="41"/>
      <c r="M27" s="40"/>
      <c r="N27" s="41"/>
      <c r="O27" s="41"/>
      <c r="P27" s="41"/>
      <c r="Q27" s="41"/>
      <c r="R27" s="41"/>
      <c r="S27" s="41"/>
      <c r="T27" s="40"/>
      <c r="U27" s="40"/>
      <c r="V27" s="40"/>
      <c r="W27" s="40"/>
    </row>
    <row r="28" spans="1:23" x14ac:dyDescent="0.4">
      <c r="A28" s="6">
        <f t="shared" si="1"/>
        <v>25</v>
      </c>
      <c r="B28" s="16" t="str">
        <f>IF(様式２[[#This Row],[自治体名]]="","",VLOOKUP(様式２[[#This Row],[自治体名]],自治体[[自治体名]:[都道府県名]],2,FALSE))</f>
        <v/>
      </c>
      <c r="C28" s="16" t="str">
        <f t="shared" si="0"/>
        <v/>
      </c>
      <c r="D28" s="20"/>
      <c r="E28" s="21"/>
      <c r="F28" s="21"/>
      <c r="G28" s="21"/>
      <c r="H28" s="23"/>
      <c r="I28" s="20"/>
      <c r="J28" s="40"/>
      <c r="K28" s="41"/>
      <c r="L28" s="41"/>
      <c r="M28" s="40"/>
      <c r="N28" s="41"/>
      <c r="O28" s="41"/>
      <c r="P28" s="41"/>
      <c r="Q28" s="41"/>
      <c r="R28" s="41"/>
      <c r="S28" s="41"/>
      <c r="T28" s="40"/>
      <c r="U28" s="40"/>
      <c r="V28" s="40"/>
      <c r="W28" s="40"/>
    </row>
    <row r="29" spans="1:23" x14ac:dyDescent="0.4">
      <c r="A29" s="6">
        <f t="shared" si="1"/>
        <v>26</v>
      </c>
      <c r="B29" s="16" t="str">
        <f>IF(様式２[[#This Row],[自治体名]]="","",VLOOKUP(様式２[[#This Row],[自治体名]],自治体[[自治体名]:[都道府県名]],2,FALSE))</f>
        <v/>
      </c>
      <c r="C29" s="16" t="str">
        <f t="shared" si="0"/>
        <v/>
      </c>
      <c r="D29" s="20"/>
      <c r="E29" s="21"/>
      <c r="F29" s="21"/>
      <c r="G29" s="21"/>
      <c r="H29" s="23"/>
      <c r="I29" s="20"/>
      <c r="J29" s="40"/>
      <c r="K29" s="41"/>
      <c r="L29" s="41"/>
      <c r="M29" s="40"/>
      <c r="N29" s="41"/>
      <c r="O29" s="41"/>
      <c r="P29" s="41"/>
      <c r="Q29" s="41"/>
      <c r="R29" s="41"/>
      <c r="S29" s="41"/>
      <c r="T29" s="40"/>
      <c r="U29" s="40"/>
      <c r="V29" s="40"/>
      <c r="W29" s="40"/>
    </row>
    <row r="30" spans="1:23" x14ac:dyDescent="0.4">
      <c r="A30" s="6">
        <f t="shared" si="1"/>
        <v>27</v>
      </c>
      <c r="B30" s="16" t="str">
        <f>IF(様式２[[#This Row],[自治体名]]="","",VLOOKUP(様式２[[#This Row],[自治体名]],自治体[[自治体名]:[都道府県名]],2,FALSE))</f>
        <v/>
      </c>
      <c r="C30" s="16" t="str">
        <f t="shared" si="0"/>
        <v/>
      </c>
      <c r="D30" s="20"/>
      <c r="E30" s="21"/>
      <c r="F30" s="21"/>
      <c r="G30" s="21"/>
      <c r="H30" s="23"/>
      <c r="I30" s="20"/>
      <c r="J30" s="40"/>
      <c r="K30" s="41"/>
      <c r="L30" s="41"/>
      <c r="M30" s="40"/>
      <c r="N30" s="41"/>
      <c r="O30" s="41"/>
      <c r="P30" s="41"/>
      <c r="Q30" s="41"/>
      <c r="R30" s="41"/>
      <c r="S30" s="41"/>
      <c r="T30" s="40"/>
      <c r="U30" s="40"/>
      <c r="V30" s="40"/>
      <c r="W30" s="40"/>
    </row>
    <row r="31" spans="1:23" x14ac:dyDescent="0.4">
      <c r="A31" s="6">
        <f t="shared" si="1"/>
        <v>28</v>
      </c>
      <c r="B31" s="16" t="str">
        <f>IF(様式２[[#This Row],[自治体名]]="","",VLOOKUP(様式２[[#This Row],[自治体名]],自治体[[自治体名]:[都道府県名]],2,FALSE))</f>
        <v/>
      </c>
      <c r="C31" s="16" t="str">
        <f t="shared" si="0"/>
        <v/>
      </c>
      <c r="D31" s="20"/>
      <c r="E31" s="21"/>
      <c r="F31" s="21"/>
      <c r="G31" s="21"/>
      <c r="H31" s="23"/>
      <c r="I31" s="20"/>
      <c r="J31" s="42"/>
      <c r="K31" s="41"/>
      <c r="L31" s="41"/>
      <c r="M31" s="42"/>
      <c r="N31" s="41"/>
      <c r="O31" s="41"/>
      <c r="P31" s="41"/>
      <c r="Q31" s="41"/>
      <c r="R31" s="41"/>
      <c r="S31" s="41"/>
      <c r="T31" s="40"/>
      <c r="U31" s="40"/>
      <c r="V31" s="40"/>
      <c r="W31" s="40"/>
    </row>
    <row r="32" spans="1:23" s="4" customFormat="1" x14ac:dyDescent="0.4">
      <c r="A32" s="6">
        <f t="shared" si="1"/>
        <v>29</v>
      </c>
      <c r="B32" s="16" t="str">
        <f>IF(様式２[[#This Row],[自治体名]]="","",VLOOKUP(様式２[[#This Row],[自治体名]],自治体[[自治体名]:[都道府県名]],2,FALSE))</f>
        <v/>
      </c>
      <c r="C32" s="16" t="str">
        <f t="shared" si="0"/>
        <v/>
      </c>
      <c r="D32" s="20"/>
      <c r="E32" s="21"/>
      <c r="F32" s="21"/>
      <c r="G32" s="21"/>
      <c r="H32" s="23"/>
      <c r="I32" s="20"/>
      <c r="J32" s="40"/>
      <c r="K32" s="41"/>
      <c r="L32" s="41"/>
      <c r="M32" s="40"/>
      <c r="N32" s="41"/>
      <c r="O32" s="41"/>
      <c r="P32" s="41"/>
      <c r="Q32" s="41"/>
      <c r="R32" s="41"/>
      <c r="S32" s="41"/>
      <c r="T32" s="40"/>
      <c r="U32" s="40"/>
      <c r="V32" s="40"/>
      <c r="W32" s="40"/>
    </row>
    <row r="33" spans="1:23" s="4" customFormat="1" x14ac:dyDescent="0.4">
      <c r="A33" s="6">
        <f t="shared" si="1"/>
        <v>30</v>
      </c>
      <c r="B33" s="16" t="str">
        <f>IF(様式２[[#This Row],[自治体名]]="","",VLOOKUP(様式２[[#This Row],[自治体名]],自治体[[自治体名]:[都道府県名]],2,FALSE))</f>
        <v/>
      </c>
      <c r="C33" s="16" t="str">
        <f t="shared" si="0"/>
        <v/>
      </c>
      <c r="D33" s="20"/>
      <c r="E33" s="21"/>
      <c r="F33" s="21"/>
      <c r="G33" s="21"/>
      <c r="H33" s="23"/>
      <c r="I33" s="20"/>
      <c r="J33" s="40"/>
      <c r="K33" s="41"/>
      <c r="L33" s="41"/>
      <c r="M33" s="40"/>
      <c r="N33" s="41"/>
      <c r="O33" s="41"/>
      <c r="P33" s="41"/>
      <c r="Q33" s="41"/>
      <c r="R33" s="41"/>
      <c r="S33" s="41"/>
      <c r="T33" s="40"/>
      <c r="U33" s="40"/>
      <c r="V33" s="40"/>
      <c r="W33" s="40"/>
    </row>
    <row r="34" spans="1:23" s="4" customFormat="1" x14ac:dyDescent="0.4">
      <c r="A34" s="6">
        <f t="shared" si="1"/>
        <v>31</v>
      </c>
      <c r="B34" s="16" t="str">
        <f>IF(様式２[[#This Row],[自治体名]]="","",VLOOKUP(様式２[[#This Row],[自治体名]],自治体[[自治体名]:[都道府県名]],2,FALSE))</f>
        <v/>
      </c>
      <c r="C34" s="16" t="str">
        <f t="shared" si="0"/>
        <v/>
      </c>
      <c r="D34" s="20"/>
      <c r="E34" s="21"/>
      <c r="F34" s="21"/>
      <c r="G34" s="21"/>
      <c r="H34" s="23"/>
      <c r="I34" s="20"/>
      <c r="J34" s="40"/>
      <c r="K34" s="41"/>
      <c r="L34" s="41"/>
      <c r="M34" s="40"/>
      <c r="N34" s="41"/>
      <c r="O34" s="41"/>
      <c r="P34" s="41"/>
      <c r="Q34" s="41"/>
      <c r="R34" s="41"/>
      <c r="S34" s="41"/>
      <c r="T34" s="40"/>
      <c r="U34" s="40"/>
      <c r="V34" s="40"/>
      <c r="W34" s="40"/>
    </row>
    <row r="35" spans="1:23" s="4" customFormat="1" x14ac:dyDescent="0.4">
      <c r="A35" s="6">
        <f t="shared" si="1"/>
        <v>32</v>
      </c>
      <c r="B35" s="16" t="str">
        <f>IF(様式２[[#This Row],[自治体名]]="","",VLOOKUP(様式２[[#This Row],[自治体名]],自治体[[自治体名]:[都道府県名]],2,FALSE))</f>
        <v/>
      </c>
      <c r="C35" s="16" t="str">
        <f t="shared" si="0"/>
        <v/>
      </c>
      <c r="D35" s="20"/>
      <c r="E35" s="21"/>
      <c r="F35" s="21"/>
      <c r="G35" s="21"/>
      <c r="H35" s="23"/>
      <c r="I35" s="20"/>
      <c r="J35" s="40"/>
      <c r="K35" s="41"/>
      <c r="L35" s="41"/>
      <c r="M35" s="40"/>
      <c r="N35" s="41"/>
      <c r="O35" s="41"/>
      <c r="P35" s="41"/>
      <c r="Q35" s="41"/>
      <c r="R35" s="41"/>
      <c r="S35" s="41"/>
      <c r="T35" s="40"/>
      <c r="U35" s="40"/>
      <c r="V35" s="40"/>
      <c r="W35" s="40"/>
    </row>
    <row r="36" spans="1:23" s="4" customFormat="1" x14ac:dyDescent="0.4">
      <c r="A36" s="6">
        <f t="shared" si="1"/>
        <v>33</v>
      </c>
      <c r="B36" s="16" t="str">
        <f>IF(様式２[[#This Row],[自治体名]]="","",VLOOKUP(様式２[[#This Row],[自治体名]],自治体[[自治体名]:[都道府県名]],2,FALSE))</f>
        <v/>
      </c>
      <c r="C36" s="16" t="str">
        <f t="shared" ref="C36:C67" si="2">IF(自治体名=0,"",自治体名)</f>
        <v/>
      </c>
      <c r="D36" s="20"/>
      <c r="E36" s="21"/>
      <c r="F36" s="21"/>
      <c r="G36" s="21"/>
      <c r="H36" s="23"/>
      <c r="I36" s="20"/>
      <c r="J36" s="40"/>
      <c r="K36" s="41"/>
      <c r="L36" s="41"/>
      <c r="M36" s="40"/>
      <c r="N36" s="41"/>
      <c r="O36" s="41"/>
      <c r="P36" s="41"/>
      <c r="Q36" s="41"/>
      <c r="R36" s="41"/>
      <c r="S36" s="41"/>
      <c r="T36" s="40"/>
      <c r="U36" s="40"/>
      <c r="V36" s="40"/>
      <c r="W36" s="40"/>
    </row>
    <row r="37" spans="1:23" s="4" customFormat="1" x14ac:dyDescent="0.4">
      <c r="A37" s="6">
        <f t="shared" si="1"/>
        <v>34</v>
      </c>
      <c r="B37" s="16" t="str">
        <f>IF(様式２[[#This Row],[自治体名]]="","",VLOOKUP(様式２[[#This Row],[自治体名]],自治体[[自治体名]:[都道府県名]],2,FALSE))</f>
        <v/>
      </c>
      <c r="C37" s="16" t="str">
        <f t="shared" si="2"/>
        <v/>
      </c>
      <c r="D37" s="20"/>
      <c r="E37" s="21"/>
      <c r="F37" s="21"/>
      <c r="G37" s="21"/>
      <c r="H37" s="23"/>
      <c r="I37" s="20"/>
      <c r="J37" s="40"/>
      <c r="K37" s="41"/>
      <c r="L37" s="41"/>
      <c r="M37" s="40"/>
      <c r="N37" s="41"/>
      <c r="O37" s="41"/>
      <c r="P37" s="41"/>
      <c r="Q37" s="41"/>
      <c r="R37" s="41"/>
      <c r="S37" s="41"/>
      <c r="T37" s="40"/>
      <c r="U37" s="40"/>
      <c r="V37" s="40"/>
      <c r="W37" s="40"/>
    </row>
    <row r="38" spans="1:23" s="4" customFormat="1" x14ac:dyDescent="0.4">
      <c r="A38" s="6">
        <f t="shared" si="1"/>
        <v>35</v>
      </c>
      <c r="B38" s="16" t="str">
        <f>IF(様式２[[#This Row],[自治体名]]="","",VLOOKUP(様式２[[#This Row],[自治体名]],自治体[[自治体名]:[都道府県名]],2,FALSE))</f>
        <v/>
      </c>
      <c r="C38" s="16" t="str">
        <f t="shared" si="2"/>
        <v/>
      </c>
      <c r="D38" s="20"/>
      <c r="E38" s="21"/>
      <c r="F38" s="21"/>
      <c r="G38" s="21"/>
      <c r="H38" s="23"/>
      <c r="I38" s="20"/>
      <c r="J38" s="42"/>
      <c r="K38" s="41"/>
      <c r="L38" s="41"/>
      <c r="M38" s="42"/>
      <c r="N38" s="41"/>
      <c r="O38" s="41"/>
      <c r="P38" s="41"/>
      <c r="Q38" s="41"/>
      <c r="R38" s="41"/>
      <c r="S38" s="41"/>
      <c r="T38" s="40"/>
      <c r="U38" s="40"/>
      <c r="V38" s="40"/>
      <c r="W38" s="40"/>
    </row>
    <row r="39" spans="1:23" s="4" customFormat="1" x14ac:dyDescent="0.4">
      <c r="A39" s="6">
        <f t="shared" si="1"/>
        <v>36</v>
      </c>
      <c r="B39" s="16" t="str">
        <f>IF(様式２[[#This Row],[自治体名]]="","",VLOOKUP(様式２[[#This Row],[自治体名]],自治体[[自治体名]:[都道府県名]],2,FALSE))</f>
        <v/>
      </c>
      <c r="C39" s="16" t="str">
        <f t="shared" si="2"/>
        <v/>
      </c>
      <c r="D39" s="20"/>
      <c r="E39" s="21"/>
      <c r="F39" s="21"/>
      <c r="G39" s="21"/>
      <c r="H39" s="23"/>
      <c r="I39" s="20"/>
      <c r="J39" s="40"/>
      <c r="K39" s="41"/>
      <c r="L39" s="41"/>
      <c r="M39" s="40"/>
      <c r="N39" s="41"/>
      <c r="O39" s="41"/>
      <c r="P39" s="41"/>
      <c r="Q39" s="41"/>
      <c r="R39" s="41"/>
      <c r="S39" s="41"/>
      <c r="T39" s="40"/>
      <c r="U39" s="40"/>
      <c r="V39" s="40"/>
      <c r="W39" s="40"/>
    </row>
    <row r="40" spans="1:23" s="4" customFormat="1" x14ac:dyDescent="0.4">
      <c r="A40" s="6">
        <f t="shared" si="1"/>
        <v>37</v>
      </c>
      <c r="B40" s="16" t="str">
        <f>IF(様式２[[#This Row],[自治体名]]="","",VLOOKUP(様式２[[#This Row],[自治体名]],自治体[[自治体名]:[都道府県名]],2,FALSE))</f>
        <v/>
      </c>
      <c r="C40" s="16" t="str">
        <f t="shared" si="2"/>
        <v/>
      </c>
      <c r="D40" s="20"/>
      <c r="E40" s="21"/>
      <c r="F40" s="21"/>
      <c r="G40" s="21"/>
      <c r="H40" s="23"/>
      <c r="I40" s="20"/>
      <c r="J40" s="40"/>
      <c r="K40" s="41"/>
      <c r="L40" s="41"/>
      <c r="M40" s="40"/>
      <c r="N40" s="41"/>
      <c r="O40" s="41"/>
      <c r="P40" s="41"/>
      <c r="Q40" s="41"/>
      <c r="R40" s="41"/>
      <c r="S40" s="41"/>
      <c r="T40" s="40"/>
      <c r="U40" s="40"/>
      <c r="V40" s="40"/>
      <c r="W40" s="40"/>
    </row>
    <row r="41" spans="1:23" s="4" customFormat="1" x14ac:dyDescent="0.4">
      <c r="A41" s="6">
        <f t="shared" si="1"/>
        <v>38</v>
      </c>
      <c r="B41" s="16" t="str">
        <f>IF(様式２[[#This Row],[自治体名]]="","",VLOOKUP(様式２[[#This Row],[自治体名]],自治体[[自治体名]:[都道府県名]],2,FALSE))</f>
        <v/>
      </c>
      <c r="C41" s="16" t="str">
        <f t="shared" si="2"/>
        <v/>
      </c>
      <c r="D41" s="20"/>
      <c r="E41" s="21"/>
      <c r="F41" s="21"/>
      <c r="G41" s="21"/>
      <c r="H41" s="23"/>
      <c r="I41" s="20"/>
      <c r="J41" s="40"/>
      <c r="K41" s="41"/>
      <c r="L41" s="41"/>
      <c r="M41" s="40"/>
      <c r="N41" s="41"/>
      <c r="O41" s="41"/>
      <c r="P41" s="41"/>
      <c r="Q41" s="41"/>
      <c r="R41" s="41"/>
      <c r="S41" s="41"/>
      <c r="T41" s="40"/>
      <c r="U41" s="40"/>
      <c r="V41" s="40"/>
      <c r="W41" s="40"/>
    </row>
    <row r="42" spans="1:23" s="4" customFormat="1" x14ac:dyDescent="0.4">
      <c r="A42" s="6">
        <f t="shared" si="1"/>
        <v>39</v>
      </c>
      <c r="B42" s="16" t="str">
        <f>IF(様式２[[#This Row],[自治体名]]="","",VLOOKUP(様式２[[#This Row],[自治体名]],自治体[[自治体名]:[都道府県名]],2,FALSE))</f>
        <v/>
      </c>
      <c r="C42" s="16" t="str">
        <f t="shared" si="2"/>
        <v/>
      </c>
      <c r="D42" s="20"/>
      <c r="E42" s="21"/>
      <c r="F42" s="21"/>
      <c r="G42" s="21"/>
      <c r="H42" s="23"/>
      <c r="I42" s="20"/>
      <c r="J42" s="40"/>
      <c r="K42" s="41"/>
      <c r="L42" s="41"/>
      <c r="M42" s="40"/>
      <c r="N42" s="41"/>
      <c r="O42" s="41"/>
      <c r="P42" s="41"/>
      <c r="Q42" s="41"/>
      <c r="R42" s="41"/>
      <c r="S42" s="41"/>
      <c r="T42" s="40"/>
      <c r="U42" s="40"/>
      <c r="V42" s="40"/>
      <c r="W42" s="40"/>
    </row>
    <row r="43" spans="1:23" s="4" customFormat="1" x14ac:dyDescent="0.4">
      <c r="A43" s="6">
        <f t="shared" si="1"/>
        <v>40</v>
      </c>
      <c r="B43" s="16" t="str">
        <f>IF(様式２[[#This Row],[自治体名]]="","",VLOOKUP(様式２[[#This Row],[自治体名]],自治体[[自治体名]:[都道府県名]],2,FALSE))</f>
        <v/>
      </c>
      <c r="C43" s="16" t="str">
        <f t="shared" si="2"/>
        <v/>
      </c>
      <c r="D43" s="20"/>
      <c r="E43" s="21"/>
      <c r="F43" s="21"/>
      <c r="G43" s="21"/>
      <c r="H43" s="23"/>
      <c r="I43" s="20"/>
      <c r="J43" s="40"/>
      <c r="K43" s="41"/>
      <c r="L43" s="41"/>
      <c r="M43" s="40"/>
      <c r="N43" s="41"/>
      <c r="O43" s="41"/>
      <c r="P43" s="41"/>
      <c r="Q43" s="41"/>
      <c r="R43" s="41"/>
      <c r="S43" s="41"/>
      <c r="T43" s="40"/>
      <c r="U43" s="40"/>
      <c r="V43" s="40"/>
      <c r="W43" s="40"/>
    </row>
    <row r="44" spans="1:23" s="4" customFormat="1" x14ac:dyDescent="0.4">
      <c r="A44" s="6">
        <f t="shared" si="1"/>
        <v>41</v>
      </c>
      <c r="B44" s="16" t="str">
        <f>IF(様式２[[#This Row],[自治体名]]="","",VLOOKUP(様式２[[#This Row],[自治体名]],自治体[[自治体名]:[都道府県名]],2,FALSE))</f>
        <v/>
      </c>
      <c r="C44" s="16" t="str">
        <f t="shared" si="2"/>
        <v/>
      </c>
      <c r="D44" s="20"/>
      <c r="E44" s="21"/>
      <c r="F44" s="21"/>
      <c r="G44" s="21"/>
      <c r="H44" s="23"/>
      <c r="I44" s="20"/>
      <c r="J44" s="40"/>
      <c r="K44" s="41"/>
      <c r="L44" s="41"/>
      <c r="M44" s="40"/>
      <c r="N44" s="41"/>
      <c r="O44" s="41"/>
      <c r="P44" s="41"/>
      <c r="Q44" s="41"/>
      <c r="R44" s="41"/>
      <c r="S44" s="41"/>
      <c r="T44" s="40"/>
      <c r="U44" s="40"/>
      <c r="V44" s="40"/>
      <c r="W44" s="40"/>
    </row>
    <row r="45" spans="1:23" s="4" customFormat="1" x14ac:dyDescent="0.4">
      <c r="A45" s="6">
        <f t="shared" si="1"/>
        <v>42</v>
      </c>
      <c r="B45" s="16" t="str">
        <f>IF(様式２[[#This Row],[自治体名]]="","",VLOOKUP(様式２[[#This Row],[自治体名]],自治体[[自治体名]:[都道府県名]],2,FALSE))</f>
        <v/>
      </c>
      <c r="C45" s="16" t="str">
        <f t="shared" si="2"/>
        <v/>
      </c>
      <c r="D45" s="20"/>
      <c r="E45" s="21"/>
      <c r="F45" s="21"/>
      <c r="G45" s="21"/>
      <c r="H45" s="23"/>
      <c r="I45" s="20"/>
      <c r="J45" s="40"/>
      <c r="K45" s="41"/>
      <c r="L45" s="41"/>
      <c r="M45" s="40"/>
      <c r="N45" s="41"/>
      <c r="O45" s="41"/>
      <c r="P45" s="41"/>
      <c r="Q45" s="41"/>
      <c r="R45" s="41"/>
      <c r="S45" s="41"/>
      <c r="T45" s="40"/>
      <c r="U45" s="40"/>
      <c r="V45" s="40"/>
      <c r="W45" s="40"/>
    </row>
    <row r="46" spans="1:23" s="4" customFormat="1" x14ac:dyDescent="0.4">
      <c r="A46" s="6">
        <f t="shared" si="1"/>
        <v>43</v>
      </c>
      <c r="B46" s="16" t="str">
        <f>IF(様式２[[#This Row],[自治体名]]="","",VLOOKUP(様式２[[#This Row],[自治体名]],自治体[[自治体名]:[都道府県名]],2,FALSE))</f>
        <v/>
      </c>
      <c r="C46" s="16" t="str">
        <f t="shared" si="2"/>
        <v/>
      </c>
      <c r="D46" s="20"/>
      <c r="E46" s="21"/>
      <c r="F46" s="21"/>
      <c r="G46" s="21"/>
      <c r="H46" s="23"/>
      <c r="I46" s="20"/>
      <c r="J46" s="40"/>
      <c r="K46" s="41"/>
      <c r="L46" s="41"/>
      <c r="M46" s="40"/>
      <c r="N46" s="41"/>
      <c r="O46" s="41"/>
      <c r="P46" s="41"/>
      <c r="Q46" s="41"/>
      <c r="R46" s="41"/>
      <c r="S46" s="41"/>
      <c r="T46" s="40"/>
      <c r="U46" s="40"/>
      <c r="V46" s="40"/>
      <c r="W46" s="40"/>
    </row>
    <row r="47" spans="1:23" s="4" customFormat="1" x14ac:dyDescent="0.4">
      <c r="A47" s="6">
        <f t="shared" si="1"/>
        <v>44</v>
      </c>
      <c r="B47" s="16" t="str">
        <f>IF(様式２[[#This Row],[自治体名]]="","",VLOOKUP(様式２[[#This Row],[自治体名]],自治体[[自治体名]:[都道府県名]],2,FALSE))</f>
        <v/>
      </c>
      <c r="C47" s="16" t="str">
        <f t="shared" si="2"/>
        <v/>
      </c>
      <c r="D47" s="20"/>
      <c r="E47" s="21"/>
      <c r="F47" s="21"/>
      <c r="G47" s="21"/>
      <c r="H47" s="23"/>
      <c r="I47" s="20"/>
      <c r="J47" s="40"/>
      <c r="K47" s="41"/>
      <c r="L47" s="41"/>
      <c r="M47" s="40"/>
      <c r="N47" s="41"/>
      <c r="O47" s="41"/>
      <c r="P47" s="41"/>
      <c r="Q47" s="41"/>
      <c r="R47" s="41"/>
      <c r="S47" s="41"/>
      <c r="T47" s="40"/>
      <c r="U47" s="40"/>
      <c r="V47" s="40"/>
      <c r="W47" s="40"/>
    </row>
    <row r="48" spans="1:23" s="4" customFormat="1" x14ac:dyDescent="0.4">
      <c r="A48" s="6">
        <f t="shared" si="1"/>
        <v>45</v>
      </c>
      <c r="B48" s="16" t="str">
        <f>IF(様式２[[#This Row],[自治体名]]="","",VLOOKUP(様式２[[#This Row],[自治体名]],自治体[[自治体名]:[都道府県名]],2,FALSE))</f>
        <v/>
      </c>
      <c r="C48" s="16" t="str">
        <f t="shared" si="2"/>
        <v/>
      </c>
      <c r="D48" s="20"/>
      <c r="E48" s="21"/>
      <c r="F48" s="21"/>
      <c r="G48" s="21"/>
      <c r="H48" s="23"/>
      <c r="I48" s="20"/>
      <c r="J48" s="40"/>
      <c r="K48" s="41"/>
      <c r="L48" s="41"/>
      <c r="M48" s="40"/>
      <c r="N48" s="41"/>
      <c r="O48" s="41"/>
      <c r="P48" s="41"/>
      <c r="Q48" s="41"/>
      <c r="R48" s="41"/>
      <c r="S48" s="41"/>
      <c r="T48" s="40"/>
      <c r="U48" s="40"/>
      <c r="V48" s="40"/>
      <c r="W48" s="40"/>
    </row>
    <row r="49" spans="1:23" s="4" customFormat="1" x14ac:dyDescent="0.4">
      <c r="A49" s="6">
        <f t="shared" si="1"/>
        <v>46</v>
      </c>
      <c r="B49" s="16" t="str">
        <f>IF(様式２[[#This Row],[自治体名]]="","",VLOOKUP(様式２[[#This Row],[自治体名]],自治体[[自治体名]:[都道府県名]],2,FALSE))</f>
        <v/>
      </c>
      <c r="C49" s="16" t="str">
        <f t="shared" si="2"/>
        <v/>
      </c>
      <c r="D49" s="20"/>
      <c r="E49" s="21"/>
      <c r="F49" s="21"/>
      <c r="G49" s="21"/>
      <c r="H49" s="23"/>
      <c r="I49" s="20"/>
      <c r="J49" s="40"/>
      <c r="K49" s="41"/>
      <c r="L49" s="41"/>
      <c r="M49" s="40"/>
      <c r="N49" s="41"/>
      <c r="O49" s="41"/>
      <c r="P49" s="41"/>
      <c r="Q49" s="41"/>
      <c r="R49" s="41"/>
      <c r="S49" s="41"/>
      <c r="T49" s="40"/>
      <c r="U49" s="40"/>
      <c r="V49" s="40"/>
      <c r="W49" s="40"/>
    </row>
    <row r="50" spans="1:23" s="4" customFormat="1" x14ac:dyDescent="0.4">
      <c r="A50" s="6">
        <f t="shared" si="1"/>
        <v>47</v>
      </c>
      <c r="B50" s="16" t="str">
        <f>IF(様式２[[#This Row],[自治体名]]="","",VLOOKUP(様式２[[#This Row],[自治体名]],自治体[[自治体名]:[都道府県名]],2,FALSE))</f>
        <v/>
      </c>
      <c r="C50" s="16" t="str">
        <f t="shared" si="2"/>
        <v/>
      </c>
      <c r="D50" s="20"/>
      <c r="E50" s="21"/>
      <c r="F50" s="21"/>
      <c r="G50" s="21"/>
      <c r="H50" s="23"/>
      <c r="I50" s="20"/>
      <c r="J50" s="40"/>
      <c r="K50" s="41"/>
      <c r="L50" s="41"/>
      <c r="M50" s="40"/>
      <c r="N50" s="41"/>
      <c r="O50" s="41"/>
      <c r="P50" s="41"/>
      <c r="Q50" s="41"/>
      <c r="R50" s="41"/>
      <c r="S50" s="41"/>
      <c r="T50" s="40"/>
      <c r="U50" s="40"/>
      <c r="V50" s="40"/>
      <c r="W50" s="40"/>
    </row>
    <row r="51" spans="1:23" s="4" customFormat="1" x14ac:dyDescent="0.4">
      <c r="A51" s="6">
        <f t="shared" si="1"/>
        <v>48</v>
      </c>
      <c r="B51" s="16" t="str">
        <f>IF(様式２[[#This Row],[自治体名]]="","",VLOOKUP(様式２[[#This Row],[自治体名]],自治体[[自治体名]:[都道府県名]],2,FALSE))</f>
        <v/>
      </c>
      <c r="C51" s="16" t="str">
        <f t="shared" si="2"/>
        <v/>
      </c>
      <c r="D51" s="20"/>
      <c r="E51" s="21"/>
      <c r="F51" s="21"/>
      <c r="G51" s="21"/>
      <c r="H51" s="23"/>
      <c r="I51" s="20"/>
      <c r="J51" s="40"/>
      <c r="K51" s="41"/>
      <c r="L51" s="41"/>
      <c r="M51" s="40"/>
      <c r="N51" s="41"/>
      <c r="O51" s="41"/>
      <c r="P51" s="41"/>
      <c r="Q51" s="41"/>
      <c r="R51" s="41"/>
      <c r="S51" s="41"/>
      <c r="T51" s="40"/>
      <c r="U51" s="40"/>
      <c r="V51" s="40"/>
      <c r="W51" s="40"/>
    </row>
    <row r="52" spans="1:23" s="4" customFormat="1" x14ac:dyDescent="0.4">
      <c r="A52" s="6">
        <f t="shared" si="1"/>
        <v>49</v>
      </c>
      <c r="B52" s="16" t="str">
        <f>IF(様式２[[#This Row],[自治体名]]="","",VLOOKUP(様式２[[#This Row],[自治体名]],自治体[[自治体名]:[都道府県名]],2,FALSE))</f>
        <v/>
      </c>
      <c r="C52" s="16" t="str">
        <f t="shared" si="2"/>
        <v/>
      </c>
      <c r="D52" s="20"/>
      <c r="E52" s="21"/>
      <c r="F52" s="21"/>
      <c r="G52" s="21"/>
      <c r="H52" s="23"/>
      <c r="I52" s="20"/>
      <c r="J52" s="40"/>
      <c r="K52" s="41"/>
      <c r="L52" s="41"/>
      <c r="M52" s="40"/>
      <c r="N52" s="41"/>
      <c r="O52" s="41"/>
      <c r="P52" s="41"/>
      <c r="Q52" s="41"/>
      <c r="R52" s="41"/>
      <c r="S52" s="41"/>
      <c r="T52" s="40"/>
      <c r="U52" s="40"/>
      <c r="V52" s="40"/>
      <c r="W52" s="40"/>
    </row>
    <row r="53" spans="1:23" s="4" customFormat="1" x14ac:dyDescent="0.4">
      <c r="A53" s="6">
        <f t="shared" si="1"/>
        <v>50</v>
      </c>
      <c r="B53" s="16" t="str">
        <f>IF(様式２[[#This Row],[自治体名]]="","",VLOOKUP(様式２[[#This Row],[自治体名]],自治体[[自治体名]:[都道府県名]],2,FALSE))</f>
        <v/>
      </c>
      <c r="C53" s="16" t="str">
        <f t="shared" si="2"/>
        <v/>
      </c>
      <c r="D53" s="20"/>
      <c r="E53" s="21"/>
      <c r="F53" s="21"/>
      <c r="G53" s="21"/>
      <c r="H53" s="23"/>
      <c r="I53" s="20"/>
      <c r="J53" s="40"/>
      <c r="K53" s="41"/>
      <c r="L53" s="41"/>
      <c r="M53" s="40"/>
      <c r="N53" s="41"/>
      <c r="O53" s="41"/>
      <c r="P53" s="41"/>
      <c r="Q53" s="41"/>
      <c r="R53" s="41"/>
      <c r="S53" s="41"/>
      <c r="T53" s="40"/>
      <c r="U53" s="40"/>
      <c r="V53" s="40"/>
      <c r="W53" s="40"/>
    </row>
    <row r="54" spans="1:23" s="4" customFormat="1" x14ac:dyDescent="0.4">
      <c r="A54" s="6">
        <f t="shared" si="1"/>
        <v>51</v>
      </c>
      <c r="B54" s="16" t="str">
        <f>IF(様式２[[#This Row],[自治体名]]="","",VLOOKUP(様式２[[#This Row],[自治体名]],自治体[[自治体名]:[都道府県名]],2,FALSE))</f>
        <v/>
      </c>
      <c r="C54" s="16" t="str">
        <f t="shared" si="2"/>
        <v/>
      </c>
      <c r="D54" s="20"/>
      <c r="E54" s="21"/>
      <c r="F54" s="21"/>
      <c r="G54" s="21"/>
      <c r="H54" s="23"/>
      <c r="I54" s="20"/>
      <c r="J54" s="40"/>
      <c r="K54" s="41"/>
      <c r="L54" s="41"/>
      <c r="M54" s="40"/>
      <c r="N54" s="41"/>
      <c r="O54" s="41"/>
      <c r="P54" s="41"/>
      <c r="Q54" s="41"/>
      <c r="R54" s="41"/>
      <c r="S54" s="41"/>
      <c r="T54" s="40"/>
      <c r="U54" s="40"/>
      <c r="V54" s="40"/>
      <c r="W54" s="40"/>
    </row>
    <row r="55" spans="1:23" x14ac:dyDescent="0.4">
      <c r="A55" s="6">
        <f t="shared" si="1"/>
        <v>52</v>
      </c>
      <c r="B55" s="16" t="str">
        <f>IF(様式２[[#This Row],[自治体名]]="","",VLOOKUP(様式２[[#This Row],[自治体名]],自治体[[自治体名]:[都道府県名]],2,FALSE))</f>
        <v/>
      </c>
      <c r="C55" s="16" t="str">
        <f t="shared" si="2"/>
        <v/>
      </c>
      <c r="D55" s="20"/>
      <c r="E55" s="21"/>
      <c r="F55" s="21"/>
      <c r="G55" s="21"/>
      <c r="H55" s="23"/>
      <c r="I55" s="20"/>
      <c r="J55" s="40"/>
      <c r="K55" s="41"/>
      <c r="L55" s="41"/>
      <c r="M55" s="40"/>
      <c r="N55" s="41"/>
      <c r="O55" s="41"/>
      <c r="P55" s="41"/>
      <c r="Q55" s="41"/>
      <c r="R55" s="41"/>
      <c r="S55" s="41"/>
      <c r="T55" s="40"/>
      <c r="U55" s="40"/>
      <c r="V55" s="40"/>
      <c r="W55" s="40"/>
    </row>
    <row r="56" spans="1:23" x14ac:dyDescent="0.4">
      <c r="A56" s="6">
        <f t="shared" si="1"/>
        <v>53</v>
      </c>
      <c r="B56" s="16" t="str">
        <f>IF(様式２[[#This Row],[自治体名]]="","",VLOOKUP(様式２[[#This Row],[自治体名]],自治体[[自治体名]:[都道府県名]],2,FALSE))</f>
        <v/>
      </c>
      <c r="C56" s="16" t="str">
        <f t="shared" si="2"/>
        <v/>
      </c>
      <c r="D56" s="20"/>
      <c r="E56" s="21"/>
      <c r="F56" s="21"/>
      <c r="G56" s="21"/>
      <c r="H56" s="23"/>
      <c r="I56" s="20"/>
      <c r="J56" s="40"/>
      <c r="K56" s="41"/>
      <c r="L56" s="41"/>
      <c r="M56" s="40"/>
      <c r="N56" s="41"/>
      <c r="O56" s="41"/>
      <c r="P56" s="41"/>
      <c r="Q56" s="41"/>
      <c r="R56" s="41"/>
      <c r="S56" s="41"/>
      <c r="T56" s="40"/>
      <c r="U56" s="40"/>
      <c r="V56" s="40"/>
      <c r="W56" s="40"/>
    </row>
    <row r="57" spans="1:23" x14ac:dyDescent="0.4">
      <c r="A57" s="6">
        <f t="shared" si="1"/>
        <v>54</v>
      </c>
      <c r="B57" s="16" t="str">
        <f>IF(様式２[[#This Row],[自治体名]]="","",VLOOKUP(様式２[[#This Row],[自治体名]],自治体[[自治体名]:[都道府県名]],2,FALSE))</f>
        <v/>
      </c>
      <c r="C57" s="16" t="str">
        <f t="shared" si="2"/>
        <v/>
      </c>
      <c r="D57" s="20"/>
      <c r="E57" s="21"/>
      <c r="F57" s="21"/>
      <c r="G57" s="21"/>
      <c r="H57" s="23"/>
      <c r="I57" s="20"/>
      <c r="J57" s="40"/>
      <c r="K57" s="41"/>
      <c r="L57" s="41"/>
      <c r="M57" s="40"/>
      <c r="N57" s="41"/>
      <c r="O57" s="41"/>
      <c r="P57" s="41"/>
      <c r="Q57" s="41"/>
      <c r="R57" s="41"/>
      <c r="S57" s="41"/>
      <c r="T57" s="40"/>
      <c r="U57" s="40"/>
      <c r="V57" s="40"/>
      <c r="W57" s="40"/>
    </row>
    <row r="58" spans="1:23" x14ac:dyDescent="0.4">
      <c r="A58" s="6">
        <f t="shared" si="1"/>
        <v>55</v>
      </c>
      <c r="B58" s="16" t="str">
        <f>IF(様式２[[#This Row],[自治体名]]="","",VLOOKUP(様式２[[#This Row],[自治体名]],自治体[[自治体名]:[都道府県名]],2,FALSE))</f>
        <v/>
      </c>
      <c r="C58" s="16" t="str">
        <f t="shared" si="2"/>
        <v/>
      </c>
      <c r="D58" s="20"/>
      <c r="E58" s="21"/>
      <c r="F58" s="21"/>
      <c r="G58" s="21"/>
      <c r="H58" s="23"/>
      <c r="I58" s="20"/>
      <c r="J58" s="40"/>
      <c r="K58" s="41"/>
      <c r="L58" s="41"/>
      <c r="M58" s="40"/>
      <c r="N58" s="41"/>
      <c r="O58" s="41"/>
      <c r="P58" s="41"/>
      <c r="Q58" s="41"/>
      <c r="R58" s="41"/>
      <c r="S58" s="41"/>
      <c r="T58" s="40"/>
      <c r="U58" s="40"/>
      <c r="V58" s="40"/>
      <c r="W58" s="40"/>
    </row>
    <row r="59" spans="1:23" x14ac:dyDescent="0.4">
      <c r="A59" s="6">
        <f t="shared" si="1"/>
        <v>56</v>
      </c>
      <c r="B59" s="16" t="str">
        <f>IF(様式２[[#This Row],[自治体名]]="","",VLOOKUP(様式２[[#This Row],[自治体名]],自治体[[自治体名]:[都道府県名]],2,FALSE))</f>
        <v/>
      </c>
      <c r="C59" s="16" t="str">
        <f t="shared" si="2"/>
        <v/>
      </c>
      <c r="D59" s="20"/>
      <c r="E59" s="21"/>
      <c r="F59" s="21"/>
      <c r="G59" s="21"/>
      <c r="H59" s="23"/>
      <c r="I59" s="20"/>
      <c r="J59" s="40"/>
      <c r="K59" s="41"/>
      <c r="L59" s="41"/>
      <c r="M59" s="40"/>
      <c r="N59" s="41"/>
      <c r="O59" s="41"/>
      <c r="P59" s="41"/>
      <c r="Q59" s="41"/>
      <c r="R59" s="41"/>
      <c r="S59" s="41"/>
      <c r="T59" s="40"/>
      <c r="U59" s="40"/>
      <c r="V59" s="40"/>
      <c r="W59" s="40"/>
    </row>
    <row r="60" spans="1:23" x14ac:dyDescent="0.4">
      <c r="A60" s="6">
        <f t="shared" si="1"/>
        <v>57</v>
      </c>
      <c r="B60" s="16" t="str">
        <f>IF(様式２[[#This Row],[自治体名]]="","",VLOOKUP(様式２[[#This Row],[自治体名]],自治体[[自治体名]:[都道府県名]],2,FALSE))</f>
        <v/>
      </c>
      <c r="C60" s="16" t="str">
        <f t="shared" si="2"/>
        <v/>
      </c>
      <c r="D60" s="20"/>
      <c r="E60" s="21"/>
      <c r="F60" s="21"/>
      <c r="G60" s="21"/>
      <c r="H60" s="23"/>
      <c r="I60" s="20"/>
      <c r="J60" s="40"/>
      <c r="K60" s="41"/>
      <c r="L60" s="41"/>
      <c r="M60" s="40"/>
      <c r="N60" s="41"/>
      <c r="O60" s="41"/>
      <c r="P60" s="41"/>
      <c r="Q60" s="41"/>
      <c r="R60" s="41"/>
      <c r="S60" s="41"/>
      <c r="T60" s="40"/>
      <c r="U60" s="40"/>
      <c r="V60" s="40"/>
      <c r="W60" s="40"/>
    </row>
    <row r="61" spans="1:23" x14ac:dyDescent="0.4">
      <c r="A61" s="6">
        <f t="shared" si="1"/>
        <v>58</v>
      </c>
      <c r="B61" s="16" t="str">
        <f>IF(様式２[[#This Row],[自治体名]]="","",VLOOKUP(様式２[[#This Row],[自治体名]],自治体[[自治体名]:[都道府県名]],2,FALSE))</f>
        <v/>
      </c>
      <c r="C61" s="16" t="str">
        <f t="shared" si="2"/>
        <v/>
      </c>
      <c r="D61" s="20"/>
      <c r="E61" s="21"/>
      <c r="F61" s="21"/>
      <c r="G61" s="21"/>
      <c r="H61" s="23"/>
      <c r="I61" s="20"/>
      <c r="J61" s="40"/>
      <c r="K61" s="41"/>
      <c r="L61" s="41"/>
      <c r="M61" s="40"/>
      <c r="N61" s="41"/>
      <c r="O61" s="41"/>
      <c r="P61" s="41"/>
      <c r="Q61" s="41"/>
      <c r="R61" s="41"/>
      <c r="S61" s="41"/>
      <c r="T61" s="40"/>
      <c r="U61" s="40"/>
      <c r="V61" s="40"/>
      <c r="W61" s="40"/>
    </row>
    <row r="62" spans="1:23" x14ac:dyDescent="0.4">
      <c r="A62" s="6">
        <f t="shared" si="1"/>
        <v>59</v>
      </c>
      <c r="B62" s="16" t="str">
        <f>IF(様式２[[#This Row],[自治体名]]="","",VLOOKUP(様式２[[#This Row],[自治体名]],自治体[[自治体名]:[都道府県名]],2,FALSE))</f>
        <v/>
      </c>
      <c r="C62" s="16" t="str">
        <f t="shared" si="2"/>
        <v/>
      </c>
      <c r="D62" s="20"/>
      <c r="E62" s="21"/>
      <c r="F62" s="21"/>
      <c r="G62" s="21"/>
      <c r="H62" s="23"/>
      <c r="I62" s="20"/>
      <c r="J62" s="40"/>
      <c r="K62" s="41"/>
      <c r="L62" s="41"/>
      <c r="M62" s="40"/>
      <c r="N62" s="41"/>
      <c r="O62" s="41"/>
      <c r="P62" s="41"/>
      <c r="Q62" s="41"/>
      <c r="R62" s="41"/>
      <c r="S62" s="41"/>
      <c r="T62" s="40"/>
      <c r="U62" s="40"/>
      <c r="V62" s="40"/>
      <c r="W62" s="40"/>
    </row>
    <row r="63" spans="1:23" x14ac:dyDescent="0.4">
      <c r="A63" s="6">
        <f t="shared" si="1"/>
        <v>60</v>
      </c>
      <c r="B63" s="16" t="str">
        <f>IF(様式２[[#This Row],[自治体名]]="","",VLOOKUP(様式２[[#This Row],[自治体名]],自治体[[自治体名]:[都道府県名]],2,FALSE))</f>
        <v/>
      </c>
      <c r="C63" s="16" t="str">
        <f t="shared" si="2"/>
        <v/>
      </c>
      <c r="D63" s="20"/>
      <c r="E63" s="21"/>
      <c r="F63" s="21"/>
      <c r="G63" s="21"/>
      <c r="H63" s="23"/>
      <c r="I63" s="20"/>
      <c r="J63" s="40"/>
      <c r="K63" s="41"/>
      <c r="L63" s="41"/>
      <c r="M63" s="40"/>
      <c r="N63" s="41"/>
      <c r="O63" s="41"/>
      <c r="P63" s="41"/>
      <c r="Q63" s="41"/>
      <c r="R63" s="41"/>
      <c r="S63" s="41"/>
      <c r="T63" s="40"/>
      <c r="U63" s="40"/>
      <c r="V63" s="40"/>
      <c r="W63" s="40"/>
    </row>
    <row r="64" spans="1:23" x14ac:dyDescent="0.4">
      <c r="A64" s="6">
        <f t="shared" si="1"/>
        <v>61</v>
      </c>
      <c r="B64" s="16" t="str">
        <f>IF(様式２[[#This Row],[自治体名]]="","",VLOOKUP(様式２[[#This Row],[自治体名]],自治体[[自治体名]:[都道府県名]],2,FALSE))</f>
        <v/>
      </c>
      <c r="C64" s="16" t="str">
        <f t="shared" si="2"/>
        <v/>
      </c>
      <c r="D64" s="20"/>
      <c r="E64" s="21"/>
      <c r="F64" s="21"/>
      <c r="G64" s="21"/>
      <c r="H64" s="23"/>
      <c r="I64" s="20"/>
      <c r="J64" s="40"/>
      <c r="K64" s="41"/>
      <c r="L64" s="41"/>
      <c r="M64" s="40"/>
      <c r="N64" s="41"/>
      <c r="O64" s="41"/>
      <c r="P64" s="41"/>
      <c r="Q64" s="41"/>
      <c r="R64" s="41"/>
      <c r="S64" s="41"/>
      <c r="T64" s="40"/>
      <c r="U64" s="40"/>
      <c r="V64" s="40"/>
      <c r="W64" s="40"/>
    </row>
    <row r="65" spans="1:23" x14ac:dyDescent="0.4">
      <c r="A65" s="6">
        <f t="shared" si="1"/>
        <v>62</v>
      </c>
      <c r="B65" s="16" t="str">
        <f>IF(様式２[[#This Row],[自治体名]]="","",VLOOKUP(様式２[[#This Row],[自治体名]],自治体[[自治体名]:[都道府県名]],2,FALSE))</f>
        <v/>
      </c>
      <c r="C65" s="16" t="str">
        <f t="shared" si="2"/>
        <v/>
      </c>
      <c r="D65" s="20"/>
      <c r="E65" s="21"/>
      <c r="F65" s="21"/>
      <c r="G65" s="21"/>
      <c r="H65" s="23"/>
      <c r="I65" s="20"/>
      <c r="J65" s="40"/>
      <c r="K65" s="41"/>
      <c r="L65" s="41"/>
      <c r="M65" s="40"/>
      <c r="N65" s="41"/>
      <c r="O65" s="41"/>
      <c r="P65" s="41"/>
      <c r="Q65" s="41"/>
      <c r="R65" s="41"/>
      <c r="S65" s="41"/>
      <c r="T65" s="40"/>
      <c r="U65" s="40"/>
      <c r="V65" s="40"/>
      <c r="W65" s="40"/>
    </row>
    <row r="66" spans="1:23" x14ac:dyDescent="0.4">
      <c r="A66" s="6">
        <f t="shared" si="1"/>
        <v>63</v>
      </c>
      <c r="B66" s="16" t="str">
        <f>IF(様式２[[#This Row],[自治体名]]="","",VLOOKUP(様式２[[#This Row],[自治体名]],自治体[[自治体名]:[都道府県名]],2,FALSE))</f>
        <v/>
      </c>
      <c r="C66" s="16" t="str">
        <f t="shared" si="2"/>
        <v/>
      </c>
      <c r="D66" s="20"/>
      <c r="E66" s="21"/>
      <c r="F66" s="21"/>
      <c r="G66" s="21"/>
      <c r="H66" s="23"/>
      <c r="I66" s="20"/>
      <c r="J66" s="40"/>
      <c r="K66" s="41"/>
      <c r="L66" s="41"/>
      <c r="M66" s="40"/>
      <c r="N66" s="41"/>
      <c r="O66" s="41"/>
      <c r="P66" s="41"/>
      <c r="Q66" s="41"/>
      <c r="R66" s="41"/>
      <c r="S66" s="41"/>
      <c r="T66" s="40"/>
      <c r="U66" s="40"/>
      <c r="V66" s="40"/>
      <c r="W66" s="40"/>
    </row>
    <row r="67" spans="1:23" x14ac:dyDescent="0.4">
      <c r="A67" s="6">
        <f t="shared" si="1"/>
        <v>64</v>
      </c>
      <c r="B67" s="16" t="str">
        <f>IF(様式２[[#This Row],[自治体名]]="","",VLOOKUP(様式２[[#This Row],[自治体名]],自治体[[自治体名]:[都道府県名]],2,FALSE))</f>
        <v/>
      </c>
      <c r="C67" s="16" t="str">
        <f t="shared" si="2"/>
        <v/>
      </c>
      <c r="D67" s="20"/>
      <c r="E67" s="21"/>
      <c r="F67" s="21"/>
      <c r="G67" s="21"/>
      <c r="H67" s="23"/>
      <c r="I67" s="20"/>
      <c r="J67" s="40"/>
      <c r="K67" s="41"/>
      <c r="L67" s="41"/>
      <c r="M67" s="40"/>
      <c r="N67" s="41"/>
      <c r="O67" s="41"/>
      <c r="P67" s="41"/>
      <c r="Q67" s="41"/>
      <c r="R67" s="41"/>
      <c r="S67" s="41"/>
      <c r="T67" s="40"/>
      <c r="U67" s="40"/>
      <c r="V67" s="40"/>
      <c r="W67" s="40"/>
    </row>
    <row r="68" spans="1:23" x14ac:dyDescent="0.4">
      <c r="A68" s="6">
        <f t="shared" si="1"/>
        <v>65</v>
      </c>
      <c r="B68" s="16" t="str">
        <f>IF(様式２[[#This Row],[自治体名]]="","",VLOOKUP(様式２[[#This Row],[自治体名]],自治体[[自治体名]:[都道府県名]],2,FALSE))</f>
        <v/>
      </c>
      <c r="C68" s="16" t="str">
        <f t="shared" ref="C68:C103" si="3">IF(自治体名=0,"",自治体名)</f>
        <v/>
      </c>
      <c r="D68" s="20"/>
      <c r="E68" s="21"/>
      <c r="F68" s="21"/>
      <c r="G68" s="21"/>
      <c r="H68" s="23"/>
      <c r="I68" s="20"/>
      <c r="J68" s="40"/>
      <c r="K68" s="41"/>
      <c r="L68" s="41"/>
      <c r="M68" s="40"/>
      <c r="N68" s="41"/>
      <c r="O68" s="41"/>
      <c r="P68" s="41"/>
      <c r="Q68" s="41"/>
      <c r="R68" s="41"/>
      <c r="S68" s="41"/>
      <c r="T68" s="40"/>
      <c r="U68" s="40"/>
      <c r="V68" s="40"/>
      <c r="W68" s="40"/>
    </row>
    <row r="69" spans="1:23" x14ac:dyDescent="0.4">
      <c r="A69" s="6">
        <f t="shared" si="1"/>
        <v>66</v>
      </c>
      <c r="B69" s="16" t="str">
        <f>IF(様式２[[#This Row],[自治体名]]="","",VLOOKUP(様式２[[#This Row],[自治体名]],自治体[[自治体名]:[都道府県名]],2,FALSE))</f>
        <v/>
      </c>
      <c r="C69" s="16" t="str">
        <f t="shared" si="3"/>
        <v/>
      </c>
      <c r="D69" s="20"/>
      <c r="E69" s="21"/>
      <c r="F69" s="21"/>
      <c r="G69" s="21"/>
      <c r="H69" s="23"/>
      <c r="I69" s="20"/>
      <c r="J69" s="40"/>
      <c r="K69" s="41"/>
      <c r="L69" s="41"/>
      <c r="M69" s="40"/>
      <c r="N69" s="41"/>
      <c r="O69" s="41"/>
      <c r="P69" s="41"/>
      <c r="Q69" s="41"/>
      <c r="R69" s="41"/>
      <c r="S69" s="41"/>
      <c r="T69" s="40"/>
      <c r="U69" s="40"/>
      <c r="V69" s="40"/>
      <c r="W69" s="40"/>
    </row>
    <row r="70" spans="1:23" x14ac:dyDescent="0.4">
      <c r="A70" s="6">
        <f t="shared" ref="A70:A103" si="4">A69+1</f>
        <v>67</v>
      </c>
      <c r="B70" s="16" t="str">
        <f>IF(様式２[[#This Row],[自治体名]]="","",VLOOKUP(様式２[[#This Row],[自治体名]],自治体[[自治体名]:[都道府県名]],2,FALSE))</f>
        <v/>
      </c>
      <c r="C70" s="16" t="str">
        <f t="shared" si="3"/>
        <v/>
      </c>
      <c r="D70" s="20"/>
      <c r="E70" s="21"/>
      <c r="F70" s="21"/>
      <c r="G70" s="21"/>
      <c r="H70" s="23"/>
      <c r="I70" s="20"/>
      <c r="J70" s="40"/>
      <c r="K70" s="41"/>
      <c r="L70" s="41"/>
      <c r="M70" s="40"/>
      <c r="N70" s="41"/>
      <c r="O70" s="41"/>
      <c r="P70" s="41"/>
      <c r="Q70" s="41"/>
      <c r="R70" s="41"/>
      <c r="S70" s="41"/>
      <c r="T70" s="40"/>
      <c r="U70" s="40"/>
      <c r="V70" s="40"/>
      <c r="W70" s="40"/>
    </row>
    <row r="71" spans="1:23" x14ac:dyDescent="0.4">
      <c r="A71" s="6">
        <f t="shared" si="4"/>
        <v>68</v>
      </c>
      <c r="B71" s="16" t="str">
        <f>IF(様式２[[#This Row],[自治体名]]="","",VLOOKUP(様式２[[#This Row],[自治体名]],自治体[[自治体名]:[都道府県名]],2,FALSE))</f>
        <v/>
      </c>
      <c r="C71" s="16" t="str">
        <f t="shared" si="3"/>
        <v/>
      </c>
      <c r="D71" s="20"/>
      <c r="E71" s="21"/>
      <c r="F71" s="21"/>
      <c r="G71" s="21"/>
      <c r="H71" s="23"/>
      <c r="I71" s="20"/>
      <c r="J71" s="40"/>
      <c r="K71" s="41"/>
      <c r="L71" s="41"/>
      <c r="M71" s="40"/>
      <c r="N71" s="41"/>
      <c r="O71" s="41"/>
      <c r="P71" s="41"/>
      <c r="Q71" s="41"/>
      <c r="R71" s="41"/>
      <c r="S71" s="41"/>
      <c r="T71" s="40"/>
      <c r="U71" s="40"/>
      <c r="V71" s="40"/>
      <c r="W71" s="40"/>
    </row>
    <row r="72" spans="1:23" x14ac:dyDescent="0.4">
      <c r="A72" s="6">
        <f t="shared" si="4"/>
        <v>69</v>
      </c>
      <c r="B72" s="16" t="str">
        <f>IF(様式２[[#This Row],[自治体名]]="","",VLOOKUP(様式２[[#This Row],[自治体名]],自治体[[自治体名]:[都道府県名]],2,FALSE))</f>
        <v/>
      </c>
      <c r="C72" s="16" t="str">
        <f t="shared" si="3"/>
        <v/>
      </c>
      <c r="D72" s="20"/>
      <c r="E72" s="21"/>
      <c r="F72" s="21"/>
      <c r="G72" s="21"/>
      <c r="H72" s="23"/>
      <c r="I72" s="20"/>
      <c r="J72" s="40"/>
      <c r="K72" s="41"/>
      <c r="L72" s="41"/>
      <c r="M72" s="40"/>
      <c r="N72" s="41"/>
      <c r="O72" s="41"/>
      <c r="P72" s="41"/>
      <c r="Q72" s="41"/>
      <c r="R72" s="41"/>
      <c r="S72" s="41"/>
      <c r="T72" s="40"/>
      <c r="U72" s="40"/>
      <c r="V72" s="40"/>
      <c r="W72" s="40"/>
    </row>
    <row r="73" spans="1:23" x14ac:dyDescent="0.4">
      <c r="A73" s="6">
        <f t="shared" si="4"/>
        <v>70</v>
      </c>
      <c r="B73" s="16" t="str">
        <f>IF(様式２[[#This Row],[自治体名]]="","",VLOOKUP(様式２[[#This Row],[自治体名]],自治体[[自治体名]:[都道府県名]],2,FALSE))</f>
        <v/>
      </c>
      <c r="C73" s="16" t="str">
        <f t="shared" si="3"/>
        <v/>
      </c>
      <c r="D73" s="20"/>
      <c r="E73" s="21"/>
      <c r="F73" s="21"/>
      <c r="G73" s="21"/>
      <c r="H73" s="23"/>
      <c r="I73" s="20"/>
      <c r="J73" s="40"/>
      <c r="K73" s="41"/>
      <c r="L73" s="41"/>
      <c r="M73" s="40"/>
      <c r="N73" s="41"/>
      <c r="O73" s="41"/>
      <c r="P73" s="41"/>
      <c r="Q73" s="41"/>
      <c r="R73" s="41"/>
      <c r="S73" s="41"/>
      <c r="T73" s="40"/>
      <c r="U73" s="40"/>
      <c r="V73" s="40"/>
      <c r="W73" s="40"/>
    </row>
    <row r="74" spans="1:23" x14ac:dyDescent="0.4">
      <c r="A74" s="6">
        <f t="shared" si="4"/>
        <v>71</v>
      </c>
      <c r="B74" s="16" t="str">
        <f>IF(様式２[[#This Row],[自治体名]]="","",VLOOKUP(様式２[[#This Row],[自治体名]],自治体[[自治体名]:[都道府県名]],2,FALSE))</f>
        <v/>
      </c>
      <c r="C74" s="16" t="str">
        <f t="shared" si="3"/>
        <v/>
      </c>
      <c r="D74" s="20"/>
      <c r="E74" s="21"/>
      <c r="F74" s="21"/>
      <c r="G74" s="21"/>
      <c r="H74" s="23"/>
      <c r="I74" s="20"/>
      <c r="J74" s="40"/>
      <c r="K74" s="41"/>
      <c r="L74" s="41"/>
      <c r="M74" s="40"/>
      <c r="N74" s="41"/>
      <c r="O74" s="41"/>
      <c r="P74" s="41"/>
      <c r="Q74" s="41"/>
      <c r="R74" s="41"/>
      <c r="S74" s="41"/>
      <c r="T74" s="40"/>
      <c r="U74" s="40"/>
      <c r="V74" s="40"/>
      <c r="W74" s="40"/>
    </row>
    <row r="75" spans="1:23" x14ac:dyDescent="0.4">
      <c r="A75" s="6">
        <f t="shared" si="4"/>
        <v>72</v>
      </c>
      <c r="B75" s="16" t="str">
        <f>IF(様式２[[#This Row],[自治体名]]="","",VLOOKUP(様式２[[#This Row],[自治体名]],自治体[[自治体名]:[都道府県名]],2,FALSE))</f>
        <v/>
      </c>
      <c r="C75" s="16" t="str">
        <f t="shared" si="3"/>
        <v/>
      </c>
      <c r="D75" s="20"/>
      <c r="E75" s="21"/>
      <c r="F75" s="21"/>
      <c r="G75" s="21"/>
      <c r="H75" s="23"/>
      <c r="I75" s="20"/>
      <c r="J75" s="40"/>
      <c r="K75" s="41"/>
      <c r="L75" s="41"/>
      <c r="M75" s="40"/>
      <c r="N75" s="41"/>
      <c r="O75" s="41"/>
      <c r="P75" s="41"/>
      <c r="Q75" s="41"/>
      <c r="R75" s="41"/>
      <c r="S75" s="41"/>
      <c r="T75" s="40"/>
      <c r="U75" s="40"/>
      <c r="V75" s="40"/>
      <c r="W75" s="40"/>
    </row>
    <row r="76" spans="1:23" x14ac:dyDescent="0.4">
      <c r="A76" s="6">
        <f t="shared" si="4"/>
        <v>73</v>
      </c>
      <c r="B76" s="16" t="str">
        <f>IF(様式２[[#This Row],[自治体名]]="","",VLOOKUP(様式２[[#This Row],[自治体名]],自治体[[自治体名]:[都道府県名]],2,FALSE))</f>
        <v/>
      </c>
      <c r="C76" s="16" t="str">
        <f t="shared" si="3"/>
        <v/>
      </c>
      <c r="D76" s="20"/>
      <c r="E76" s="21"/>
      <c r="F76" s="21"/>
      <c r="G76" s="21"/>
      <c r="H76" s="23"/>
      <c r="I76" s="20"/>
      <c r="J76" s="40"/>
      <c r="K76" s="41"/>
      <c r="L76" s="41"/>
      <c r="M76" s="40"/>
      <c r="N76" s="41"/>
      <c r="O76" s="41"/>
      <c r="P76" s="41"/>
      <c r="Q76" s="41"/>
      <c r="R76" s="41"/>
      <c r="S76" s="41"/>
      <c r="T76" s="40"/>
      <c r="U76" s="40"/>
      <c r="V76" s="40"/>
      <c r="W76" s="40"/>
    </row>
    <row r="77" spans="1:23" x14ac:dyDescent="0.4">
      <c r="A77" s="6">
        <f t="shared" si="4"/>
        <v>74</v>
      </c>
      <c r="B77" s="16" t="str">
        <f>IF(様式２[[#This Row],[自治体名]]="","",VLOOKUP(様式２[[#This Row],[自治体名]],自治体[[自治体名]:[都道府県名]],2,FALSE))</f>
        <v/>
      </c>
      <c r="C77" s="16" t="str">
        <f t="shared" si="3"/>
        <v/>
      </c>
      <c r="D77" s="20"/>
      <c r="E77" s="21"/>
      <c r="F77" s="21"/>
      <c r="G77" s="21"/>
      <c r="H77" s="23"/>
      <c r="I77" s="20"/>
      <c r="J77" s="40"/>
      <c r="K77" s="41"/>
      <c r="L77" s="41"/>
      <c r="M77" s="40"/>
      <c r="N77" s="41"/>
      <c r="O77" s="41"/>
      <c r="P77" s="41"/>
      <c r="Q77" s="41"/>
      <c r="R77" s="41"/>
      <c r="S77" s="41"/>
      <c r="T77" s="40"/>
      <c r="U77" s="40"/>
      <c r="V77" s="40"/>
      <c r="W77" s="40"/>
    </row>
    <row r="78" spans="1:23" x14ac:dyDescent="0.4">
      <c r="A78" s="6">
        <f t="shared" si="4"/>
        <v>75</v>
      </c>
      <c r="B78" s="16" t="str">
        <f>IF(様式２[[#This Row],[自治体名]]="","",VLOOKUP(様式２[[#This Row],[自治体名]],自治体[[自治体名]:[都道府県名]],2,FALSE))</f>
        <v/>
      </c>
      <c r="C78" s="16" t="str">
        <f t="shared" si="3"/>
        <v/>
      </c>
      <c r="D78" s="20"/>
      <c r="E78" s="21"/>
      <c r="F78" s="21"/>
      <c r="G78" s="21"/>
      <c r="H78" s="23"/>
      <c r="I78" s="20"/>
      <c r="J78" s="40"/>
      <c r="K78" s="41"/>
      <c r="L78" s="41"/>
      <c r="M78" s="40"/>
      <c r="N78" s="41"/>
      <c r="O78" s="41"/>
      <c r="P78" s="41"/>
      <c r="Q78" s="41"/>
      <c r="R78" s="41"/>
      <c r="S78" s="41"/>
      <c r="T78" s="40"/>
      <c r="U78" s="40"/>
      <c r="V78" s="40"/>
      <c r="W78" s="40"/>
    </row>
    <row r="79" spans="1:23" x14ac:dyDescent="0.4">
      <c r="A79" s="6">
        <f t="shared" si="4"/>
        <v>76</v>
      </c>
      <c r="B79" s="16" t="str">
        <f>IF(様式２[[#This Row],[自治体名]]="","",VLOOKUP(様式２[[#This Row],[自治体名]],自治体[[自治体名]:[都道府県名]],2,FALSE))</f>
        <v/>
      </c>
      <c r="C79" s="16" t="str">
        <f t="shared" si="3"/>
        <v/>
      </c>
      <c r="D79" s="20"/>
      <c r="E79" s="21"/>
      <c r="F79" s="21"/>
      <c r="G79" s="21"/>
      <c r="H79" s="23"/>
      <c r="I79" s="20"/>
      <c r="J79" s="40"/>
      <c r="K79" s="41"/>
      <c r="L79" s="41"/>
      <c r="M79" s="40"/>
      <c r="N79" s="41"/>
      <c r="O79" s="41"/>
      <c r="P79" s="41"/>
      <c r="Q79" s="41"/>
      <c r="R79" s="41"/>
      <c r="S79" s="41"/>
      <c r="T79" s="40"/>
      <c r="U79" s="40"/>
      <c r="V79" s="40"/>
      <c r="W79" s="40"/>
    </row>
    <row r="80" spans="1:23" x14ac:dyDescent="0.4">
      <c r="A80" s="6">
        <f t="shared" si="4"/>
        <v>77</v>
      </c>
      <c r="B80" s="16" t="str">
        <f>IF(様式２[[#This Row],[自治体名]]="","",VLOOKUP(様式２[[#This Row],[自治体名]],自治体[[自治体名]:[都道府県名]],2,FALSE))</f>
        <v/>
      </c>
      <c r="C80" s="16" t="str">
        <f t="shared" si="3"/>
        <v/>
      </c>
      <c r="D80" s="20"/>
      <c r="E80" s="21"/>
      <c r="F80" s="21"/>
      <c r="G80" s="21"/>
      <c r="H80" s="23"/>
      <c r="I80" s="20"/>
      <c r="J80" s="40"/>
      <c r="K80" s="41"/>
      <c r="L80" s="41"/>
      <c r="M80" s="40"/>
      <c r="N80" s="41"/>
      <c r="O80" s="41"/>
      <c r="P80" s="41"/>
      <c r="Q80" s="41"/>
      <c r="R80" s="41"/>
      <c r="S80" s="41"/>
      <c r="T80" s="40"/>
      <c r="U80" s="40"/>
      <c r="V80" s="40"/>
      <c r="W80" s="40"/>
    </row>
    <row r="81" spans="1:23" x14ac:dyDescent="0.4">
      <c r="A81" s="6">
        <f t="shared" si="4"/>
        <v>78</v>
      </c>
      <c r="B81" s="16" t="str">
        <f>IF(様式２[[#This Row],[自治体名]]="","",VLOOKUP(様式２[[#This Row],[自治体名]],自治体[[自治体名]:[都道府県名]],2,FALSE))</f>
        <v/>
      </c>
      <c r="C81" s="16" t="str">
        <f t="shared" si="3"/>
        <v/>
      </c>
      <c r="D81" s="20"/>
      <c r="E81" s="21"/>
      <c r="F81" s="21"/>
      <c r="G81" s="21"/>
      <c r="H81" s="23"/>
      <c r="I81" s="20"/>
      <c r="J81" s="40"/>
      <c r="K81" s="41"/>
      <c r="L81" s="41"/>
      <c r="M81" s="40"/>
      <c r="N81" s="41"/>
      <c r="O81" s="41"/>
      <c r="P81" s="41"/>
      <c r="Q81" s="41"/>
      <c r="R81" s="41"/>
      <c r="S81" s="41"/>
      <c r="T81" s="40"/>
      <c r="U81" s="40"/>
      <c r="V81" s="40"/>
      <c r="W81" s="40"/>
    </row>
    <row r="82" spans="1:23" x14ac:dyDescent="0.4">
      <c r="A82" s="6">
        <f t="shared" si="4"/>
        <v>79</v>
      </c>
      <c r="B82" s="16" t="str">
        <f>IF(様式２[[#This Row],[自治体名]]="","",VLOOKUP(様式２[[#This Row],[自治体名]],自治体[[自治体名]:[都道府県名]],2,FALSE))</f>
        <v/>
      </c>
      <c r="C82" s="16" t="str">
        <f t="shared" si="3"/>
        <v/>
      </c>
      <c r="D82" s="20"/>
      <c r="E82" s="21"/>
      <c r="F82" s="21"/>
      <c r="G82" s="21"/>
      <c r="H82" s="23"/>
      <c r="I82" s="20"/>
      <c r="J82" s="40"/>
      <c r="K82" s="41"/>
      <c r="L82" s="41"/>
      <c r="M82" s="40"/>
      <c r="N82" s="41"/>
      <c r="O82" s="41"/>
      <c r="P82" s="41"/>
      <c r="Q82" s="41"/>
      <c r="R82" s="41"/>
      <c r="S82" s="41"/>
      <c r="T82" s="40"/>
      <c r="U82" s="40"/>
      <c r="V82" s="40"/>
      <c r="W82" s="40"/>
    </row>
    <row r="83" spans="1:23" x14ac:dyDescent="0.4">
      <c r="A83" s="6">
        <f t="shared" si="4"/>
        <v>80</v>
      </c>
      <c r="B83" s="16" t="str">
        <f>IF(様式２[[#This Row],[自治体名]]="","",VLOOKUP(様式２[[#This Row],[自治体名]],自治体[[自治体名]:[都道府県名]],2,FALSE))</f>
        <v/>
      </c>
      <c r="C83" s="16" t="str">
        <f t="shared" si="3"/>
        <v/>
      </c>
      <c r="D83" s="20"/>
      <c r="E83" s="21"/>
      <c r="F83" s="21"/>
      <c r="G83" s="21"/>
      <c r="H83" s="23"/>
      <c r="I83" s="20"/>
      <c r="J83" s="40"/>
      <c r="K83" s="41"/>
      <c r="L83" s="41"/>
      <c r="M83" s="40"/>
      <c r="N83" s="41"/>
      <c r="O83" s="41"/>
      <c r="P83" s="41"/>
      <c r="Q83" s="41"/>
      <c r="R83" s="41"/>
      <c r="S83" s="41"/>
      <c r="T83" s="40"/>
      <c r="U83" s="40"/>
      <c r="V83" s="40"/>
      <c r="W83" s="40"/>
    </row>
    <row r="84" spans="1:23" x14ac:dyDescent="0.4">
      <c r="A84" s="6">
        <f t="shared" si="4"/>
        <v>81</v>
      </c>
      <c r="B84" s="16" t="str">
        <f>IF(様式２[[#This Row],[自治体名]]="","",VLOOKUP(様式２[[#This Row],[自治体名]],自治体[[自治体名]:[都道府県名]],2,FALSE))</f>
        <v/>
      </c>
      <c r="C84" s="16" t="str">
        <f t="shared" si="3"/>
        <v/>
      </c>
      <c r="D84" s="20"/>
      <c r="E84" s="21"/>
      <c r="F84" s="21"/>
      <c r="G84" s="21"/>
      <c r="H84" s="23"/>
      <c r="I84" s="20"/>
      <c r="J84" s="40"/>
      <c r="K84" s="41"/>
      <c r="L84" s="41"/>
      <c r="M84" s="40"/>
      <c r="N84" s="41"/>
      <c r="O84" s="41"/>
      <c r="P84" s="41"/>
      <c r="Q84" s="41"/>
      <c r="R84" s="41"/>
      <c r="S84" s="41"/>
      <c r="T84" s="40"/>
      <c r="U84" s="40"/>
      <c r="V84" s="40"/>
      <c r="W84" s="40"/>
    </row>
    <row r="85" spans="1:23" x14ac:dyDescent="0.4">
      <c r="A85" s="6">
        <f t="shared" si="4"/>
        <v>82</v>
      </c>
      <c r="B85" s="16" t="str">
        <f>IF(様式２[[#This Row],[自治体名]]="","",VLOOKUP(様式２[[#This Row],[自治体名]],自治体[[自治体名]:[都道府県名]],2,FALSE))</f>
        <v/>
      </c>
      <c r="C85" s="16" t="str">
        <f t="shared" si="3"/>
        <v/>
      </c>
      <c r="D85" s="20"/>
      <c r="E85" s="21"/>
      <c r="F85" s="21"/>
      <c r="G85" s="21"/>
      <c r="H85" s="23"/>
      <c r="I85" s="20"/>
      <c r="J85" s="40"/>
      <c r="K85" s="41"/>
      <c r="L85" s="41"/>
      <c r="M85" s="40"/>
      <c r="N85" s="41"/>
      <c r="O85" s="41"/>
      <c r="P85" s="41"/>
      <c r="Q85" s="41"/>
      <c r="R85" s="41"/>
      <c r="S85" s="41"/>
      <c r="T85" s="40"/>
      <c r="U85" s="40"/>
      <c r="V85" s="40"/>
      <c r="W85" s="40"/>
    </row>
    <row r="86" spans="1:23" x14ac:dyDescent="0.4">
      <c r="A86" s="6">
        <f t="shared" si="4"/>
        <v>83</v>
      </c>
      <c r="B86" s="16" t="str">
        <f>IF(様式２[[#This Row],[自治体名]]="","",VLOOKUP(様式２[[#This Row],[自治体名]],自治体[[自治体名]:[都道府県名]],2,FALSE))</f>
        <v/>
      </c>
      <c r="C86" s="16" t="str">
        <f t="shared" si="3"/>
        <v/>
      </c>
      <c r="D86" s="20"/>
      <c r="E86" s="21"/>
      <c r="F86" s="21"/>
      <c r="G86" s="21"/>
      <c r="H86" s="23"/>
      <c r="I86" s="20"/>
      <c r="J86" s="40"/>
      <c r="K86" s="41"/>
      <c r="L86" s="41"/>
      <c r="M86" s="40"/>
      <c r="N86" s="41"/>
      <c r="O86" s="41"/>
      <c r="P86" s="41"/>
      <c r="Q86" s="41"/>
      <c r="R86" s="41"/>
      <c r="S86" s="41"/>
      <c r="T86" s="40"/>
      <c r="U86" s="40"/>
      <c r="V86" s="40"/>
      <c r="W86" s="40"/>
    </row>
    <row r="87" spans="1:23" x14ac:dyDescent="0.4">
      <c r="A87" s="6">
        <f t="shared" si="4"/>
        <v>84</v>
      </c>
      <c r="B87" s="16" t="str">
        <f>IF(様式２[[#This Row],[自治体名]]="","",VLOOKUP(様式２[[#This Row],[自治体名]],自治体[[自治体名]:[都道府県名]],2,FALSE))</f>
        <v/>
      </c>
      <c r="C87" s="16" t="str">
        <f t="shared" si="3"/>
        <v/>
      </c>
      <c r="D87" s="20"/>
      <c r="E87" s="21"/>
      <c r="F87" s="21"/>
      <c r="G87" s="21"/>
      <c r="H87" s="23"/>
      <c r="I87" s="20"/>
      <c r="J87" s="40"/>
      <c r="K87" s="41"/>
      <c r="L87" s="41"/>
      <c r="M87" s="40"/>
      <c r="N87" s="41"/>
      <c r="O87" s="41"/>
      <c r="P87" s="41"/>
      <c r="Q87" s="41"/>
      <c r="R87" s="41"/>
      <c r="S87" s="41"/>
      <c r="T87" s="40"/>
      <c r="U87" s="40"/>
      <c r="V87" s="40"/>
      <c r="W87" s="40"/>
    </row>
    <row r="88" spans="1:23" x14ac:dyDescent="0.4">
      <c r="A88" s="6">
        <f t="shared" si="4"/>
        <v>85</v>
      </c>
      <c r="B88" s="16" t="str">
        <f>IF(様式２[[#This Row],[自治体名]]="","",VLOOKUP(様式２[[#This Row],[自治体名]],自治体[[自治体名]:[都道府県名]],2,FALSE))</f>
        <v/>
      </c>
      <c r="C88" s="16" t="str">
        <f t="shared" si="3"/>
        <v/>
      </c>
      <c r="D88" s="20"/>
      <c r="E88" s="21"/>
      <c r="F88" s="21"/>
      <c r="G88" s="21"/>
      <c r="H88" s="23"/>
      <c r="I88" s="20"/>
      <c r="J88" s="40"/>
      <c r="K88" s="41"/>
      <c r="L88" s="41"/>
      <c r="M88" s="40"/>
      <c r="N88" s="41"/>
      <c r="O88" s="41"/>
      <c r="P88" s="41"/>
      <c r="Q88" s="41"/>
      <c r="R88" s="41"/>
      <c r="S88" s="41"/>
      <c r="T88" s="40"/>
      <c r="U88" s="40"/>
      <c r="V88" s="40"/>
      <c r="W88" s="40"/>
    </row>
    <row r="89" spans="1:23" x14ac:dyDescent="0.4">
      <c r="A89" s="6">
        <f t="shared" si="4"/>
        <v>86</v>
      </c>
      <c r="B89" s="16" t="str">
        <f>IF(様式２[[#This Row],[自治体名]]="","",VLOOKUP(様式２[[#This Row],[自治体名]],自治体[[自治体名]:[都道府県名]],2,FALSE))</f>
        <v/>
      </c>
      <c r="C89" s="16" t="str">
        <f t="shared" si="3"/>
        <v/>
      </c>
      <c r="D89" s="20"/>
      <c r="E89" s="21"/>
      <c r="F89" s="21"/>
      <c r="G89" s="21"/>
      <c r="H89" s="23"/>
      <c r="I89" s="20"/>
      <c r="J89" s="40"/>
      <c r="K89" s="41"/>
      <c r="L89" s="41"/>
      <c r="M89" s="40"/>
      <c r="N89" s="41"/>
      <c r="O89" s="41"/>
      <c r="P89" s="41"/>
      <c r="Q89" s="41"/>
      <c r="R89" s="41"/>
      <c r="S89" s="41"/>
      <c r="T89" s="40"/>
      <c r="U89" s="40"/>
      <c r="V89" s="40"/>
      <c r="W89" s="40"/>
    </row>
    <row r="90" spans="1:23" x14ac:dyDescent="0.4">
      <c r="A90" s="6">
        <f t="shared" si="4"/>
        <v>87</v>
      </c>
      <c r="B90" s="16" t="str">
        <f>IF(様式２[[#This Row],[自治体名]]="","",VLOOKUP(様式２[[#This Row],[自治体名]],自治体[[自治体名]:[都道府県名]],2,FALSE))</f>
        <v/>
      </c>
      <c r="C90" s="16" t="str">
        <f t="shared" si="3"/>
        <v/>
      </c>
      <c r="D90" s="20"/>
      <c r="E90" s="21"/>
      <c r="F90" s="21"/>
      <c r="G90" s="21"/>
      <c r="H90" s="23"/>
      <c r="I90" s="20"/>
      <c r="J90" s="40"/>
      <c r="K90" s="41"/>
      <c r="L90" s="41"/>
      <c r="M90" s="40"/>
      <c r="N90" s="41"/>
      <c r="O90" s="41"/>
      <c r="P90" s="41"/>
      <c r="Q90" s="41"/>
      <c r="R90" s="41"/>
      <c r="S90" s="41"/>
      <c r="T90" s="40"/>
      <c r="U90" s="40"/>
      <c r="V90" s="40"/>
      <c r="W90" s="40"/>
    </row>
    <row r="91" spans="1:23" x14ac:dyDescent="0.4">
      <c r="A91" s="6">
        <f t="shared" si="4"/>
        <v>88</v>
      </c>
      <c r="B91" s="16" t="str">
        <f>IF(様式２[[#This Row],[自治体名]]="","",VLOOKUP(様式２[[#This Row],[自治体名]],自治体[[自治体名]:[都道府県名]],2,FALSE))</f>
        <v/>
      </c>
      <c r="C91" s="16" t="str">
        <f t="shared" si="3"/>
        <v/>
      </c>
      <c r="D91" s="20"/>
      <c r="E91" s="21"/>
      <c r="F91" s="21"/>
      <c r="G91" s="21"/>
      <c r="H91" s="23"/>
      <c r="I91" s="20"/>
      <c r="J91" s="40"/>
      <c r="K91" s="41"/>
      <c r="L91" s="41"/>
      <c r="M91" s="40"/>
      <c r="N91" s="41"/>
      <c r="O91" s="41"/>
      <c r="P91" s="41"/>
      <c r="Q91" s="41"/>
      <c r="R91" s="41"/>
      <c r="S91" s="41"/>
      <c r="T91" s="40"/>
      <c r="U91" s="40"/>
      <c r="V91" s="40"/>
      <c r="W91" s="40"/>
    </row>
    <row r="92" spans="1:23" x14ac:dyDescent="0.4">
      <c r="A92" s="6">
        <f t="shared" si="4"/>
        <v>89</v>
      </c>
      <c r="B92" s="16" t="str">
        <f>IF(様式２[[#This Row],[自治体名]]="","",VLOOKUP(様式２[[#This Row],[自治体名]],自治体[[自治体名]:[都道府県名]],2,FALSE))</f>
        <v/>
      </c>
      <c r="C92" s="16" t="str">
        <f t="shared" si="3"/>
        <v/>
      </c>
      <c r="D92" s="20"/>
      <c r="E92" s="21"/>
      <c r="F92" s="21"/>
      <c r="G92" s="21"/>
      <c r="H92" s="23"/>
      <c r="I92" s="20"/>
      <c r="J92" s="40"/>
      <c r="K92" s="41"/>
      <c r="L92" s="41"/>
      <c r="M92" s="40"/>
      <c r="N92" s="41"/>
      <c r="O92" s="41"/>
      <c r="P92" s="41"/>
      <c r="Q92" s="41"/>
      <c r="R92" s="41"/>
      <c r="S92" s="41"/>
      <c r="T92" s="40"/>
      <c r="U92" s="40"/>
      <c r="V92" s="40"/>
      <c r="W92" s="40"/>
    </row>
    <row r="93" spans="1:23" x14ac:dyDescent="0.4">
      <c r="A93" s="6">
        <f t="shared" si="4"/>
        <v>90</v>
      </c>
      <c r="B93" s="16" t="str">
        <f>IF(様式２[[#This Row],[自治体名]]="","",VLOOKUP(様式２[[#This Row],[自治体名]],自治体[[自治体名]:[都道府県名]],2,FALSE))</f>
        <v/>
      </c>
      <c r="C93" s="16" t="str">
        <f t="shared" si="3"/>
        <v/>
      </c>
      <c r="D93" s="20"/>
      <c r="E93" s="21"/>
      <c r="F93" s="21"/>
      <c r="G93" s="21"/>
      <c r="H93" s="23"/>
      <c r="I93" s="20"/>
      <c r="J93" s="40"/>
      <c r="K93" s="41"/>
      <c r="L93" s="41"/>
      <c r="M93" s="40"/>
      <c r="N93" s="41"/>
      <c r="O93" s="41"/>
      <c r="P93" s="41"/>
      <c r="Q93" s="41"/>
      <c r="R93" s="41"/>
      <c r="S93" s="41"/>
      <c r="T93" s="40"/>
      <c r="U93" s="40"/>
      <c r="V93" s="40"/>
      <c r="W93" s="40"/>
    </row>
    <row r="94" spans="1:23" x14ac:dyDescent="0.4">
      <c r="A94" s="6">
        <f t="shared" si="4"/>
        <v>91</v>
      </c>
      <c r="B94" s="16" t="str">
        <f>IF(様式２[[#This Row],[自治体名]]="","",VLOOKUP(様式２[[#This Row],[自治体名]],自治体[[自治体名]:[都道府県名]],2,FALSE))</f>
        <v/>
      </c>
      <c r="C94" s="16" t="str">
        <f t="shared" si="3"/>
        <v/>
      </c>
      <c r="D94" s="20"/>
      <c r="E94" s="21"/>
      <c r="F94" s="21"/>
      <c r="G94" s="21"/>
      <c r="H94" s="23"/>
      <c r="I94" s="20"/>
      <c r="J94" s="40"/>
      <c r="K94" s="41"/>
      <c r="L94" s="41"/>
      <c r="M94" s="40"/>
      <c r="N94" s="41"/>
      <c r="O94" s="41"/>
      <c r="P94" s="41"/>
      <c r="Q94" s="41"/>
      <c r="R94" s="41"/>
      <c r="S94" s="41"/>
      <c r="T94" s="40"/>
      <c r="U94" s="40"/>
      <c r="V94" s="40"/>
      <c r="W94" s="40"/>
    </row>
    <row r="95" spans="1:23" x14ac:dyDescent="0.4">
      <c r="A95" s="6">
        <f t="shared" si="4"/>
        <v>92</v>
      </c>
      <c r="B95" s="16" t="str">
        <f>IF(様式２[[#This Row],[自治体名]]="","",VLOOKUP(様式２[[#This Row],[自治体名]],自治体[[自治体名]:[都道府県名]],2,FALSE))</f>
        <v/>
      </c>
      <c r="C95" s="16" t="str">
        <f t="shared" si="3"/>
        <v/>
      </c>
      <c r="D95" s="20"/>
      <c r="E95" s="21"/>
      <c r="F95" s="21"/>
      <c r="G95" s="21"/>
      <c r="H95" s="23"/>
      <c r="I95" s="20"/>
      <c r="J95" s="40"/>
      <c r="K95" s="41"/>
      <c r="L95" s="41"/>
      <c r="M95" s="40"/>
      <c r="N95" s="41"/>
      <c r="O95" s="41"/>
      <c r="P95" s="41"/>
      <c r="Q95" s="41"/>
      <c r="R95" s="41"/>
      <c r="S95" s="41"/>
      <c r="T95" s="40"/>
      <c r="U95" s="40"/>
      <c r="V95" s="40"/>
      <c r="W95" s="40"/>
    </row>
    <row r="96" spans="1:23" x14ac:dyDescent="0.4">
      <c r="A96" s="6">
        <f t="shared" si="4"/>
        <v>93</v>
      </c>
      <c r="B96" s="16" t="str">
        <f>IF(様式２[[#This Row],[自治体名]]="","",VLOOKUP(様式２[[#This Row],[自治体名]],自治体[[自治体名]:[都道府県名]],2,FALSE))</f>
        <v/>
      </c>
      <c r="C96" s="16" t="str">
        <f t="shared" si="3"/>
        <v/>
      </c>
      <c r="D96" s="20"/>
      <c r="E96" s="21"/>
      <c r="F96" s="21"/>
      <c r="G96" s="21"/>
      <c r="H96" s="23"/>
      <c r="I96" s="20"/>
      <c r="J96" s="40"/>
      <c r="K96" s="41"/>
      <c r="L96" s="41"/>
      <c r="M96" s="40"/>
      <c r="N96" s="41"/>
      <c r="O96" s="41"/>
      <c r="P96" s="41"/>
      <c r="Q96" s="41"/>
      <c r="R96" s="41"/>
      <c r="S96" s="41"/>
      <c r="T96" s="40"/>
      <c r="U96" s="40"/>
      <c r="V96" s="40"/>
      <c r="W96" s="40"/>
    </row>
    <row r="97" spans="1:23" x14ac:dyDescent="0.4">
      <c r="A97" s="6">
        <f t="shared" si="4"/>
        <v>94</v>
      </c>
      <c r="B97" s="16" t="str">
        <f>IF(様式２[[#This Row],[自治体名]]="","",VLOOKUP(様式２[[#This Row],[自治体名]],自治体[[自治体名]:[都道府県名]],2,FALSE))</f>
        <v/>
      </c>
      <c r="C97" s="16" t="str">
        <f t="shared" si="3"/>
        <v/>
      </c>
      <c r="D97" s="20"/>
      <c r="E97" s="21"/>
      <c r="F97" s="21"/>
      <c r="G97" s="21"/>
      <c r="H97" s="23"/>
      <c r="I97" s="20"/>
      <c r="J97" s="40"/>
      <c r="K97" s="41"/>
      <c r="L97" s="41"/>
      <c r="M97" s="40"/>
      <c r="N97" s="41"/>
      <c r="O97" s="41"/>
      <c r="P97" s="41"/>
      <c r="Q97" s="41"/>
      <c r="R97" s="41"/>
      <c r="S97" s="41"/>
      <c r="T97" s="40"/>
      <c r="U97" s="40"/>
      <c r="V97" s="40"/>
      <c r="W97" s="40"/>
    </row>
    <row r="98" spans="1:23" x14ac:dyDescent="0.4">
      <c r="A98" s="6">
        <f t="shared" si="4"/>
        <v>95</v>
      </c>
      <c r="B98" s="16" t="str">
        <f>IF(様式２[[#This Row],[自治体名]]="","",VLOOKUP(様式２[[#This Row],[自治体名]],自治体[[自治体名]:[都道府県名]],2,FALSE))</f>
        <v/>
      </c>
      <c r="C98" s="16" t="str">
        <f t="shared" si="3"/>
        <v/>
      </c>
      <c r="D98" s="20"/>
      <c r="E98" s="21"/>
      <c r="F98" s="21"/>
      <c r="G98" s="21"/>
      <c r="H98" s="23"/>
      <c r="I98" s="20"/>
      <c r="J98" s="40"/>
      <c r="K98" s="41"/>
      <c r="L98" s="41"/>
      <c r="M98" s="40"/>
      <c r="N98" s="41"/>
      <c r="O98" s="41"/>
      <c r="P98" s="41"/>
      <c r="Q98" s="41"/>
      <c r="R98" s="41"/>
      <c r="S98" s="41"/>
      <c r="T98" s="40"/>
      <c r="U98" s="40"/>
      <c r="V98" s="40"/>
      <c r="W98" s="40"/>
    </row>
    <row r="99" spans="1:23" x14ac:dyDescent="0.4">
      <c r="A99" s="6">
        <f t="shared" si="4"/>
        <v>96</v>
      </c>
      <c r="B99" s="16" t="str">
        <f>IF(様式２[[#This Row],[自治体名]]="","",VLOOKUP(様式２[[#This Row],[自治体名]],自治体[[自治体名]:[都道府県名]],2,FALSE))</f>
        <v/>
      </c>
      <c r="C99" s="16" t="str">
        <f t="shared" si="3"/>
        <v/>
      </c>
      <c r="D99" s="20"/>
      <c r="E99" s="21"/>
      <c r="F99" s="21"/>
      <c r="G99" s="21"/>
      <c r="H99" s="23"/>
      <c r="I99" s="20"/>
      <c r="J99" s="40"/>
      <c r="K99" s="41"/>
      <c r="L99" s="41"/>
      <c r="M99" s="40"/>
      <c r="N99" s="41"/>
      <c r="O99" s="41"/>
      <c r="P99" s="41"/>
      <c r="Q99" s="41"/>
      <c r="R99" s="41"/>
      <c r="S99" s="41"/>
      <c r="T99" s="40"/>
      <c r="U99" s="40"/>
      <c r="V99" s="40"/>
      <c r="W99" s="40"/>
    </row>
    <row r="100" spans="1:23" x14ac:dyDescent="0.4">
      <c r="A100" s="6">
        <f t="shared" si="4"/>
        <v>97</v>
      </c>
      <c r="B100" s="16" t="str">
        <f>IF(様式２[[#This Row],[自治体名]]="","",VLOOKUP(様式２[[#This Row],[自治体名]],自治体[[自治体名]:[都道府県名]],2,FALSE))</f>
        <v/>
      </c>
      <c r="C100" s="16" t="str">
        <f t="shared" si="3"/>
        <v/>
      </c>
      <c r="D100" s="20"/>
      <c r="E100" s="21"/>
      <c r="F100" s="21"/>
      <c r="G100" s="21"/>
      <c r="H100" s="23"/>
      <c r="I100" s="20"/>
      <c r="J100" s="40"/>
      <c r="K100" s="41"/>
      <c r="L100" s="41"/>
      <c r="M100" s="40"/>
      <c r="N100" s="41"/>
      <c r="O100" s="41"/>
      <c r="P100" s="41"/>
      <c r="Q100" s="41"/>
      <c r="R100" s="41"/>
      <c r="S100" s="41"/>
      <c r="T100" s="40"/>
      <c r="U100" s="40"/>
      <c r="V100" s="40"/>
      <c r="W100" s="40"/>
    </row>
    <row r="101" spans="1:23" x14ac:dyDescent="0.4">
      <c r="A101" s="6">
        <f t="shared" si="4"/>
        <v>98</v>
      </c>
      <c r="B101" s="16" t="str">
        <f>IF(様式２[[#This Row],[自治体名]]="","",VLOOKUP(様式２[[#This Row],[自治体名]],自治体[[自治体名]:[都道府県名]],2,FALSE))</f>
        <v/>
      </c>
      <c r="C101" s="16" t="str">
        <f t="shared" si="3"/>
        <v/>
      </c>
      <c r="D101" s="20"/>
      <c r="E101" s="21"/>
      <c r="F101" s="21"/>
      <c r="G101" s="21"/>
      <c r="H101" s="23"/>
      <c r="I101" s="20"/>
      <c r="J101" s="40"/>
      <c r="K101" s="41"/>
      <c r="L101" s="41"/>
      <c r="M101" s="40"/>
      <c r="N101" s="41"/>
      <c r="O101" s="41"/>
      <c r="P101" s="41"/>
      <c r="Q101" s="41"/>
      <c r="R101" s="41"/>
      <c r="S101" s="41"/>
      <c r="T101" s="40"/>
      <c r="U101" s="40"/>
      <c r="V101" s="40"/>
      <c r="W101" s="40"/>
    </row>
    <row r="102" spans="1:23" x14ac:dyDescent="0.4">
      <c r="A102" s="6">
        <f t="shared" si="4"/>
        <v>99</v>
      </c>
      <c r="B102" s="16" t="str">
        <f>IF(様式２[[#This Row],[自治体名]]="","",VLOOKUP(様式２[[#This Row],[自治体名]],自治体[[自治体名]:[都道府県名]],2,FALSE))</f>
        <v/>
      </c>
      <c r="C102" s="16" t="str">
        <f t="shared" si="3"/>
        <v/>
      </c>
      <c r="D102" s="20"/>
      <c r="E102" s="21"/>
      <c r="F102" s="21"/>
      <c r="G102" s="21"/>
      <c r="H102" s="23"/>
      <c r="I102" s="20"/>
      <c r="J102" s="42"/>
      <c r="K102" s="41"/>
      <c r="L102" s="41"/>
      <c r="M102" s="42"/>
      <c r="N102" s="41"/>
      <c r="O102" s="41"/>
      <c r="P102" s="41"/>
      <c r="Q102" s="41"/>
      <c r="R102" s="41"/>
      <c r="S102" s="41"/>
      <c r="T102" s="40"/>
      <c r="U102" s="40"/>
      <c r="V102" s="40"/>
      <c r="W102" s="40"/>
    </row>
    <row r="103" spans="1:23" x14ac:dyDescent="0.4">
      <c r="A103" s="6">
        <f t="shared" si="4"/>
        <v>100</v>
      </c>
      <c r="B103" s="16" t="str">
        <f>IF(様式２[[#This Row],[自治体名]]="","",VLOOKUP(様式２[[#This Row],[自治体名]],自治体[[自治体名]:[都道府県名]],2,FALSE))</f>
        <v/>
      </c>
      <c r="C103" s="16" t="str">
        <f t="shared" si="3"/>
        <v/>
      </c>
      <c r="D103" s="20"/>
      <c r="E103" s="21"/>
      <c r="F103" s="21"/>
      <c r="G103" s="21"/>
      <c r="H103" s="23"/>
      <c r="I103" s="20"/>
      <c r="J103" s="42"/>
      <c r="K103" s="41"/>
      <c r="L103" s="41"/>
      <c r="M103" s="42"/>
      <c r="N103" s="41"/>
      <c r="O103" s="41"/>
      <c r="P103" s="41"/>
      <c r="Q103" s="41"/>
      <c r="R103" s="41"/>
      <c r="S103" s="41"/>
      <c r="T103" s="40"/>
      <c r="U103" s="40"/>
      <c r="V103" s="40"/>
      <c r="W103" s="40"/>
    </row>
    <row r="104" spans="1:23" x14ac:dyDescent="0.4">
      <c r="A104" s="6"/>
      <c r="B104" s="36" t="str">
        <f>IF(様式２[[#This Row],[自治体名]]="","",VLOOKUP(様式２[[#This Row],[自治体名]],自治体[[自治体名]:[都道府県名]],2,FALSE))</f>
        <v/>
      </c>
      <c r="C104" s="37" t="str">
        <f>IF(自治体名=0,"",自治体名)</f>
        <v/>
      </c>
      <c r="D104" s="47" t="e">
        <f>IF(様式１[[#This Row],[HER-SYS ID]]=0,"",様式１[[#This Row],[HER-SYS ID]])</f>
        <v>#VALUE!</v>
      </c>
      <c r="E104" s="21" t="e">
        <f>IF(様式１[[#This Row],[届出票の報告年月日]]=0,"",様式１[[#This Row],[届出票の報告年月日]])</f>
        <v>#VALUE!</v>
      </c>
      <c r="F104" s="22"/>
      <c r="G104" s="22"/>
      <c r="H104" s="23"/>
      <c r="I104" s="20"/>
      <c r="J104" s="42"/>
      <c r="K104" s="42"/>
      <c r="L104" s="49"/>
      <c r="M104" s="42"/>
      <c r="N104" s="49"/>
      <c r="O104" s="49"/>
      <c r="P104" s="49"/>
      <c r="Q104" s="49"/>
      <c r="R104" s="41"/>
      <c r="S104" s="41"/>
      <c r="T104" s="40"/>
      <c r="U104" s="40"/>
      <c r="V104" s="40"/>
      <c r="W104" s="40"/>
    </row>
    <row r="105" spans="1:23" x14ac:dyDescent="0.4">
      <c r="A105" s="6"/>
      <c r="B105" s="36" t="str">
        <f>IF(様式２[[#This Row],[自治体名]]="","",VLOOKUP(様式２[[#This Row],[自治体名]],自治体[[自治体名]:[都道府県名]],2,FALSE))</f>
        <v/>
      </c>
      <c r="C105" s="37" t="str">
        <f>IF(自治体名=0,"",自治体名)</f>
        <v/>
      </c>
      <c r="D105" s="47" t="e">
        <f>IF(様式１[[#This Row],[HER-SYS ID]]=0,"",様式１[[#This Row],[HER-SYS ID]])</f>
        <v>#VALUE!</v>
      </c>
      <c r="E105" s="21" t="e">
        <f>IF(様式１[[#This Row],[届出票の報告年月日]]=0,"",様式１[[#This Row],[届出票の報告年月日]])</f>
        <v>#VALUE!</v>
      </c>
      <c r="F105" s="22"/>
      <c r="G105" s="22"/>
      <c r="H105" s="23"/>
      <c r="I105" s="20"/>
      <c r="J105" s="48"/>
      <c r="K105" s="48"/>
      <c r="L105" s="50"/>
      <c r="M105" s="48"/>
      <c r="N105" s="50"/>
      <c r="O105" s="50"/>
      <c r="P105" s="50"/>
      <c r="Q105" s="50"/>
      <c r="R105" s="41"/>
      <c r="S105" s="41"/>
      <c r="T105" s="40"/>
      <c r="U105" s="40"/>
      <c r="V105" s="40"/>
      <c r="W105" s="40"/>
    </row>
    <row r="106" spans="1:23" x14ac:dyDescent="0.4">
      <c r="A106" s="6"/>
      <c r="B106" s="36" t="str">
        <f>IF(様式２[[#This Row],[自治体名]]="","",VLOOKUP(様式２[[#This Row],[自治体名]],自治体[[自治体名]:[都道府県名]],2,FALSE))</f>
        <v/>
      </c>
      <c r="C106" s="37" t="str">
        <f>IF(自治体名=0,"",自治体名)</f>
        <v/>
      </c>
      <c r="D106" s="47" t="e">
        <f>IF(様式１[[#This Row],[HER-SYS ID]]=0,"",様式１[[#This Row],[HER-SYS ID]])</f>
        <v>#VALUE!</v>
      </c>
      <c r="E106" s="21" t="e">
        <f>IF(様式１[[#This Row],[届出票の報告年月日]]=0,"",様式１[[#This Row],[届出票の報告年月日]])</f>
        <v>#VALUE!</v>
      </c>
      <c r="F106" s="22"/>
      <c r="G106" s="22"/>
      <c r="H106" s="23"/>
      <c r="I106" s="20"/>
      <c r="J106" s="48"/>
      <c r="K106" s="48"/>
      <c r="L106" s="50"/>
      <c r="M106" s="48"/>
      <c r="N106" s="50"/>
      <c r="O106" s="50"/>
      <c r="P106" s="50"/>
      <c r="Q106" s="50"/>
      <c r="R106" s="41"/>
      <c r="S106" s="41"/>
      <c r="T106" s="40"/>
      <c r="U106" s="40"/>
      <c r="V106" s="40"/>
      <c r="W106" s="40"/>
    </row>
  </sheetData>
  <mergeCells count="1">
    <mergeCell ref="A1:G1"/>
  </mergeCells>
  <phoneticPr fontId="1"/>
  <conditionalFormatting sqref="J5:S106 W8:W12 J4:M4 O4:S4">
    <cfRule type="expression" dxfId="33" priority="4">
      <formula>入力方式="Excel"</formula>
    </cfRule>
  </conditionalFormatting>
  <conditionalFormatting sqref="T4:V4">
    <cfRule type="expression" dxfId="32" priority="3">
      <formula>入力方式="Excel"</formula>
    </cfRule>
  </conditionalFormatting>
  <conditionalFormatting sqref="W13:W106">
    <cfRule type="expression" dxfId="31" priority="2">
      <formula>入力方式="Excel"</formula>
    </cfRule>
  </conditionalFormatting>
  <conditionalFormatting sqref="T5:V106">
    <cfRule type="expression" dxfId="30" priority="1">
      <formula>入力方式="Excel"</formula>
    </cfRule>
  </conditionalFormatting>
  <dataValidations count="3">
    <dataValidation type="list" allowBlank="1" showInputMessage="1" showErrorMessage="1" sqref="N5:O106 O4 P4:R106" xr:uid="{00000000-0002-0000-0100-000000000000}">
      <formula1>重症化リスク因子</formula1>
    </dataValidation>
    <dataValidation type="list" allowBlank="1" showInputMessage="1" showErrorMessage="1" sqref="T4:T106" xr:uid="{00000000-0002-0000-0100-000001000000}">
      <formula1>転帰</formula1>
    </dataValidation>
    <dataValidation type="list" allowBlank="1" showInputMessage="1" showErrorMessage="1" sqref="U4:U106" xr:uid="{00000000-0002-0000-0100-000002000000}">
      <formula1>死因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3000000}">
          <x14:formula1>
            <xm:f>Code!$B$2:$B$158</xm:f>
          </x14:formula1>
          <xm:sqref>I1</xm:sqref>
        </x14:dataValidation>
        <x14:dataValidation type="list" allowBlank="1" showInputMessage="1" showErrorMessage="1" xr:uid="{00000000-0002-0000-0100-000004000000}">
          <x14:formula1>
            <xm:f>Code!$I$2:$I$5</xm:f>
          </x14:formula1>
          <xm:sqref>K4:K106</xm:sqref>
        </x14:dataValidation>
        <x14:dataValidation type="list" allowBlank="1" showInputMessage="1" showErrorMessage="1" xr:uid="{00000000-0002-0000-0100-000005000000}">
          <x14:formula1>
            <xm:f>Code!$L$2:$L$7</xm:f>
          </x14:formula1>
          <xm:sqref>L4:L106</xm:sqref>
        </x14:dataValidation>
        <x14:dataValidation type="list" allowBlank="1" showInputMessage="1" showErrorMessage="1" xr:uid="{00000000-0002-0000-0100-000006000000}">
          <x14:formula1>
            <xm:f>Code!$O$2:$O$3</xm:f>
          </x14:formula1>
          <xm:sqref>H4:H106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58"/>
  <sheetViews>
    <sheetView workbookViewId="0">
      <selection activeCell="F19" sqref="F19"/>
    </sheetView>
  </sheetViews>
  <sheetFormatPr defaultRowHeight="18.75" x14ac:dyDescent="0.4"/>
  <cols>
    <col min="1" max="1" width="6.875" customWidth="1"/>
    <col min="2" max="2" width="12" customWidth="1"/>
    <col min="3" max="3" width="11.625" customWidth="1"/>
    <col min="4" max="4" width="3.25" customWidth="1"/>
    <col min="5" max="5" width="8" customWidth="1"/>
    <col min="6" max="6" width="20.25" customWidth="1"/>
    <col min="7" max="7" width="3.625" customWidth="1"/>
    <col min="8" max="8" width="8.75" customWidth="1"/>
    <col min="9" max="9" width="17.75" customWidth="1"/>
    <col min="10" max="10" width="3.5" customWidth="1"/>
    <col min="11" max="11" width="6.625" customWidth="1"/>
    <col min="12" max="12" width="21.625" customWidth="1"/>
    <col min="13" max="13" width="4.625" customWidth="1"/>
    <col min="14" max="14" width="7.5" customWidth="1"/>
    <col min="15" max="15" width="11.25" customWidth="1"/>
    <col min="16" max="16" width="3.875" customWidth="1"/>
    <col min="17" max="17" width="6.625" customWidth="1"/>
    <col min="18" max="18" width="13.875" customWidth="1"/>
    <col min="19" max="19" width="5.125" customWidth="1"/>
    <col min="21" max="21" width="23.75" customWidth="1"/>
  </cols>
  <sheetData>
    <row r="1" spans="1:21" x14ac:dyDescent="0.4">
      <c r="A1" s="9" t="s">
        <v>167</v>
      </c>
      <c r="B1" s="10" t="s">
        <v>9</v>
      </c>
      <c r="C1" s="11" t="s">
        <v>2</v>
      </c>
      <c r="E1" t="s">
        <v>194</v>
      </c>
      <c r="F1" t="s">
        <v>195</v>
      </c>
      <c r="H1" t="s">
        <v>194</v>
      </c>
      <c r="I1" t="s">
        <v>196</v>
      </c>
      <c r="K1" t="s">
        <v>194</v>
      </c>
      <c r="L1" t="s">
        <v>201</v>
      </c>
      <c r="N1" t="s">
        <v>194</v>
      </c>
      <c r="O1" t="s">
        <v>207</v>
      </c>
      <c r="Q1" t="s">
        <v>211</v>
      </c>
      <c r="R1" t="s">
        <v>210</v>
      </c>
      <c r="T1" t="s">
        <v>167</v>
      </c>
      <c r="U1" t="s">
        <v>214</v>
      </c>
    </row>
    <row r="2" spans="1:21" x14ac:dyDescent="0.4">
      <c r="A2" s="12">
        <v>1</v>
      </c>
      <c r="B2" s="13" t="s">
        <v>10</v>
      </c>
      <c r="C2" s="13" t="s">
        <v>10</v>
      </c>
      <c r="E2">
        <v>0</v>
      </c>
      <c r="F2" t="s">
        <v>181</v>
      </c>
      <c r="H2">
        <v>1</v>
      </c>
      <c r="I2" t="s">
        <v>197</v>
      </c>
      <c r="K2">
        <v>0</v>
      </c>
      <c r="L2" t="s">
        <v>202</v>
      </c>
      <c r="N2">
        <v>1</v>
      </c>
      <c r="O2" t="s">
        <v>208</v>
      </c>
      <c r="Q2">
        <v>1</v>
      </c>
      <c r="R2" t="s">
        <v>216</v>
      </c>
      <c r="T2">
        <v>1</v>
      </c>
      <c r="U2" t="s">
        <v>220</v>
      </c>
    </row>
    <row r="3" spans="1:21" x14ac:dyDescent="0.4">
      <c r="A3" s="12">
        <v>2</v>
      </c>
      <c r="B3" s="13" t="s">
        <v>11</v>
      </c>
      <c r="C3" s="13" t="s">
        <v>11</v>
      </c>
      <c r="E3">
        <v>1</v>
      </c>
      <c r="F3" t="s">
        <v>182</v>
      </c>
      <c r="H3">
        <v>2</v>
      </c>
      <c r="I3" t="s">
        <v>198</v>
      </c>
      <c r="K3">
        <v>1</v>
      </c>
      <c r="L3" t="s">
        <v>203</v>
      </c>
      <c r="N3">
        <v>2</v>
      </c>
      <c r="O3" t="s">
        <v>209</v>
      </c>
      <c r="Q3">
        <v>2</v>
      </c>
      <c r="R3" t="s">
        <v>209</v>
      </c>
      <c r="T3">
        <v>2</v>
      </c>
      <c r="U3" t="s">
        <v>219</v>
      </c>
    </row>
    <row r="4" spans="1:21" x14ac:dyDescent="0.4">
      <c r="A4" s="12">
        <v>3</v>
      </c>
      <c r="B4" s="13" t="s">
        <v>12</v>
      </c>
      <c r="C4" s="13" t="s">
        <v>12</v>
      </c>
      <c r="E4">
        <v>2</v>
      </c>
      <c r="F4" t="s">
        <v>183</v>
      </c>
      <c r="H4">
        <v>3</v>
      </c>
      <c r="I4" t="s">
        <v>199</v>
      </c>
      <c r="K4">
        <v>2</v>
      </c>
      <c r="L4" t="s">
        <v>204</v>
      </c>
      <c r="Q4">
        <v>3</v>
      </c>
      <c r="R4" t="s">
        <v>217</v>
      </c>
      <c r="T4">
        <v>99</v>
      </c>
      <c r="U4" t="s">
        <v>218</v>
      </c>
    </row>
    <row r="5" spans="1:21" x14ac:dyDescent="0.4">
      <c r="A5" s="12">
        <v>4</v>
      </c>
      <c r="B5" s="13" t="s">
        <v>13</v>
      </c>
      <c r="C5" s="13" t="s">
        <v>13</v>
      </c>
      <c r="E5">
        <v>3</v>
      </c>
      <c r="F5" t="s">
        <v>184</v>
      </c>
      <c r="H5">
        <v>4</v>
      </c>
      <c r="I5" t="s">
        <v>200</v>
      </c>
      <c r="K5">
        <v>3</v>
      </c>
      <c r="L5" t="s">
        <v>205</v>
      </c>
      <c r="Q5">
        <v>99</v>
      </c>
      <c r="R5" t="s">
        <v>218</v>
      </c>
    </row>
    <row r="6" spans="1:21" x14ac:dyDescent="0.4">
      <c r="A6" s="12">
        <v>5</v>
      </c>
      <c r="B6" s="13" t="s">
        <v>14</v>
      </c>
      <c r="C6" s="13" t="s">
        <v>14</v>
      </c>
      <c r="E6">
        <v>4</v>
      </c>
      <c r="F6" t="s">
        <v>185</v>
      </c>
      <c r="H6">
        <v>99</v>
      </c>
      <c r="I6" t="s">
        <v>193</v>
      </c>
      <c r="K6">
        <v>4</v>
      </c>
      <c r="L6" t="s">
        <v>206</v>
      </c>
      <c r="R6" s="46"/>
    </row>
    <row r="7" spans="1:21" x14ac:dyDescent="0.4">
      <c r="A7" s="12">
        <v>6</v>
      </c>
      <c r="B7" s="13" t="s">
        <v>15</v>
      </c>
      <c r="C7" s="13" t="s">
        <v>15</v>
      </c>
      <c r="E7">
        <v>5</v>
      </c>
      <c r="F7" t="s">
        <v>187</v>
      </c>
      <c r="K7">
        <v>99</v>
      </c>
      <c r="L7" t="s">
        <v>193</v>
      </c>
    </row>
    <row r="8" spans="1:21" x14ac:dyDescent="0.4">
      <c r="A8" s="12">
        <v>7</v>
      </c>
      <c r="B8" s="13" t="s">
        <v>16</v>
      </c>
      <c r="C8" s="13" t="s">
        <v>16</v>
      </c>
      <c r="E8">
        <v>6</v>
      </c>
      <c r="F8" t="s">
        <v>186</v>
      </c>
    </row>
    <row r="9" spans="1:21" x14ac:dyDescent="0.4">
      <c r="A9" s="12">
        <v>8</v>
      </c>
      <c r="B9" s="13" t="s">
        <v>17</v>
      </c>
      <c r="C9" s="13" t="s">
        <v>17</v>
      </c>
      <c r="E9">
        <v>7</v>
      </c>
      <c r="F9" t="s">
        <v>188</v>
      </c>
    </row>
    <row r="10" spans="1:21" x14ac:dyDescent="0.4">
      <c r="A10" s="12">
        <v>9</v>
      </c>
      <c r="B10" s="13" t="s">
        <v>18</v>
      </c>
      <c r="C10" s="13" t="s">
        <v>18</v>
      </c>
      <c r="E10">
        <v>8</v>
      </c>
      <c r="F10" t="s">
        <v>189</v>
      </c>
    </row>
    <row r="11" spans="1:21" x14ac:dyDescent="0.4">
      <c r="A11" s="12">
        <v>10</v>
      </c>
      <c r="B11" s="13" t="s">
        <v>19</v>
      </c>
      <c r="C11" s="13" t="s">
        <v>19</v>
      </c>
      <c r="E11">
        <v>9</v>
      </c>
      <c r="F11" t="s">
        <v>190</v>
      </c>
    </row>
    <row r="12" spans="1:21" x14ac:dyDescent="0.4">
      <c r="A12" s="12">
        <v>11</v>
      </c>
      <c r="B12" s="13" t="s">
        <v>20</v>
      </c>
      <c r="C12" s="13" t="s">
        <v>20</v>
      </c>
      <c r="E12">
        <v>10</v>
      </c>
      <c r="F12" t="s">
        <v>191</v>
      </c>
    </row>
    <row r="13" spans="1:21" x14ac:dyDescent="0.4">
      <c r="A13" s="12">
        <v>12</v>
      </c>
      <c r="B13" s="13" t="s">
        <v>21</v>
      </c>
      <c r="C13" s="13" t="s">
        <v>21</v>
      </c>
      <c r="E13">
        <v>11</v>
      </c>
      <c r="F13" t="s">
        <v>221</v>
      </c>
    </row>
    <row r="14" spans="1:21" x14ac:dyDescent="0.4">
      <c r="A14" s="12">
        <v>13</v>
      </c>
      <c r="B14" s="13" t="s">
        <v>22</v>
      </c>
      <c r="C14" s="13" t="s">
        <v>22</v>
      </c>
      <c r="E14">
        <v>12</v>
      </c>
      <c r="F14" t="s">
        <v>192</v>
      </c>
    </row>
    <row r="15" spans="1:21" x14ac:dyDescent="0.4">
      <c r="A15" s="12">
        <v>14</v>
      </c>
      <c r="B15" s="13" t="s">
        <v>23</v>
      </c>
      <c r="C15" s="13" t="s">
        <v>23</v>
      </c>
      <c r="E15">
        <v>99</v>
      </c>
      <c r="F15" t="s">
        <v>193</v>
      </c>
    </row>
    <row r="16" spans="1:21" x14ac:dyDescent="0.4">
      <c r="A16" s="12">
        <v>15</v>
      </c>
      <c r="B16" s="13" t="s">
        <v>24</v>
      </c>
      <c r="C16" s="13" t="s">
        <v>24</v>
      </c>
    </row>
    <row r="17" spans="1:3" x14ac:dyDescent="0.4">
      <c r="A17" s="12">
        <v>16</v>
      </c>
      <c r="B17" s="13" t="s">
        <v>25</v>
      </c>
      <c r="C17" s="13" t="s">
        <v>25</v>
      </c>
    </row>
    <row r="18" spans="1:3" x14ac:dyDescent="0.4">
      <c r="A18" s="12">
        <v>17</v>
      </c>
      <c r="B18" s="10" t="s">
        <v>26</v>
      </c>
      <c r="C18" s="10" t="s">
        <v>26</v>
      </c>
    </row>
    <row r="19" spans="1:3" x14ac:dyDescent="0.4">
      <c r="A19" s="12">
        <v>18</v>
      </c>
      <c r="B19" s="10" t="s">
        <v>27</v>
      </c>
      <c r="C19" s="10" t="s">
        <v>27</v>
      </c>
    </row>
    <row r="20" spans="1:3" x14ac:dyDescent="0.4">
      <c r="A20" s="12">
        <v>19</v>
      </c>
      <c r="B20" s="13" t="s">
        <v>28</v>
      </c>
      <c r="C20" s="13" t="s">
        <v>28</v>
      </c>
    </row>
    <row r="21" spans="1:3" x14ac:dyDescent="0.4">
      <c r="A21" s="12">
        <v>20</v>
      </c>
      <c r="B21" s="13" t="s">
        <v>29</v>
      </c>
      <c r="C21" s="13" t="s">
        <v>29</v>
      </c>
    </row>
    <row r="22" spans="1:3" x14ac:dyDescent="0.4">
      <c r="A22" s="12">
        <v>21</v>
      </c>
      <c r="B22" s="13" t="s">
        <v>30</v>
      </c>
      <c r="C22" s="13" t="s">
        <v>30</v>
      </c>
    </row>
    <row r="23" spans="1:3" x14ac:dyDescent="0.4">
      <c r="A23" s="12">
        <v>22</v>
      </c>
      <c r="B23" s="13" t="s">
        <v>31</v>
      </c>
      <c r="C23" s="13" t="s">
        <v>31</v>
      </c>
    </row>
    <row r="24" spans="1:3" x14ac:dyDescent="0.4">
      <c r="A24" s="12">
        <v>23</v>
      </c>
      <c r="B24" s="13" t="s">
        <v>32</v>
      </c>
      <c r="C24" s="13" t="s">
        <v>32</v>
      </c>
    </row>
    <row r="25" spans="1:3" x14ac:dyDescent="0.4">
      <c r="A25" s="12">
        <v>24</v>
      </c>
      <c r="B25" s="10" t="s">
        <v>33</v>
      </c>
      <c r="C25" s="10" t="s">
        <v>33</v>
      </c>
    </row>
    <row r="26" spans="1:3" x14ac:dyDescent="0.4">
      <c r="A26" s="12">
        <v>25</v>
      </c>
      <c r="B26" s="13" t="s">
        <v>34</v>
      </c>
      <c r="C26" s="13" t="s">
        <v>34</v>
      </c>
    </row>
    <row r="27" spans="1:3" x14ac:dyDescent="0.4">
      <c r="A27" s="12">
        <v>26</v>
      </c>
      <c r="B27" s="13" t="s">
        <v>35</v>
      </c>
      <c r="C27" s="13" t="s">
        <v>35</v>
      </c>
    </row>
    <row r="28" spans="1:3" x14ac:dyDescent="0.4">
      <c r="A28" s="12">
        <v>27</v>
      </c>
      <c r="B28" s="13" t="s">
        <v>36</v>
      </c>
      <c r="C28" s="13" t="s">
        <v>36</v>
      </c>
    </row>
    <row r="29" spans="1:3" x14ac:dyDescent="0.4">
      <c r="A29" s="12">
        <v>28</v>
      </c>
      <c r="B29" s="13" t="s">
        <v>37</v>
      </c>
      <c r="C29" s="13" t="s">
        <v>37</v>
      </c>
    </row>
    <row r="30" spans="1:3" x14ac:dyDescent="0.4">
      <c r="A30" s="12">
        <v>29</v>
      </c>
      <c r="B30" s="13" t="s">
        <v>38</v>
      </c>
      <c r="C30" s="13" t="s">
        <v>38</v>
      </c>
    </row>
    <row r="31" spans="1:3" x14ac:dyDescent="0.4">
      <c r="A31" s="12">
        <v>30</v>
      </c>
      <c r="B31" s="13" t="s">
        <v>39</v>
      </c>
      <c r="C31" s="13" t="s">
        <v>39</v>
      </c>
    </row>
    <row r="32" spans="1:3" x14ac:dyDescent="0.4">
      <c r="A32" s="12">
        <v>31</v>
      </c>
      <c r="B32" s="13" t="s">
        <v>40</v>
      </c>
      <c r="C32" s="13" t="s">
        <v>40</v>
      </c>
    </row>
    <row r="33" spans="1:3" x14ac:dyDescent="0.4">
      <c r="A33" s="14">
        <v>32</v>
      </c>
      <c r="B33" s="13" t="s">
        <v>41</v>
      </c>
      <c r="C33" s="13" t="s">
        <v>41</v>
      </c>
    </row>
    <row r="34" spans="1:3" x14ac:dyDescent="0.4">
      <c r="A34" s="12">
        <v>33</v>
      </c>
      <c r="B34" s="13" t="s">
        <v>42</v>
      </c>
      <c r="C34" s="13" t="s">
        <v>42</v>
      </c>
    </row>
    <row r="35" spans="1:3" x14ac:dyDescent="0.4">
      <c r="A35" s="12">
        <v>34</v>
      </c>
      <c r="B35" s="10" t="s">
        <v>43</v>
      </c>
      <c r="C35" s="10" t="s">
        <v>43</v>
      </c>
    </row>
    <row r="36" spans="1:3" x14ac:dyDescent="0.4">
      <c r="A36" s="12">
        <v>35</v>
      </c>
      <c r="B36" s="13" t="s">
        <v>44</v>
      </c>
      <c r="C36" s="13" t="s">
        <v>44</v>
      </c>
    </row>
    <row r="37" spans="1:3" x14ac:dyDescent="0.4">
      <c r="A37" s="12">
        <v>36</v>
      </c>
      <c r="B37" s="13" t="s">
        <v>45</v>
      </c>
      <c r="C37" s="13" t="s">
        <v>45</v>
      </c>
    </row>
    <row r="38" spans="1:3" x14ac:dyDescent="0.4">
      <c r="A38" s="12">
        <v>37</v>
      </c>
      <c r="B38" s="13" t="s">
        <v>46</v>
      </c>
      <c r="C38" s="13" t="s">
        <v>46</v>
      </c>
    </row>
    <row r="39" spans="1:3" x14ac:dyDescent="0.4">
      <c r="A39" s="12">
        <v>38</v>
      </c>
      <c r="B39" s="13" t="s">
        <v>47</v>
      </c>
      <c r="C39" s="13" t="s">
        <v>47</v>
      </c>
    </row>
    <row r="40" spans="1:3" x14ac:dyDescent="0.4">
      <c r="A40" s="12">
        <v>39</v>
      </c>
      <c r="B40" s="13" t="s">
        <v>48</v>
      </c>
      <c r="C40" s="13" t="s">
        <v>48</v>
      </c>
    </row>
    <row r="41" spans="1:3" x14ac:dyDescent="0.4">
      <c r="A41" s="12">
        <v>40</v>
      </c>
      <c r="B41" s="13" t="s">
        <v>49</v>
      </c>
      <c r="C41" s="13" t="s">
        <v>49</v>
      </c>
    </row>
    <row r="42" spans="1:3" x14ac:dyDescent="0.4">
      <c r="A42" s="12">
        <v>41</v>
      </c>
      <c r="B42" s="13" t="s">
        <v>50</v>
      </c>
      <c r="C42" s="13" t="s">
        <v>50</v>
      </c>
    </row>
    <row r="43" spans="1:3" x14ac:dyDescent="0.4">
      <c r="A43" s="12">
        <v>42</v>
      </c>
      <c r="B43" s="10" t="s">
        <v>51</v>
      </c>
      <c r="C43" s="10" t="s">
        <v>51</v>
      </c>
    </row>
    <row r="44" spans="1:3" x14ac:dyDescent="0.4">
      <c r="A44" s="12">
        <v>43</v>
      </c>
      <c r="B44" s="10" t="s">
        <v>52</v>
      </c>
      <c r="C44" s="10" t="s">
        <v>52</v>
      </c>
    </row>
    <row r="45" spans="1:3" x14ac:dyDescent="0.4">
      <c r="A45" s="12">
        <v>44</v>
      </c>
      <c r="B45" s="13" t="s">
        <v>53</v>
      </c>
      <c r="C45" s="13" t="s">
        <v>53</v>
      </c>
    </row>
    <row r="46" spans="1:3" x14ac:dyDescent="0.4">
      <c r="A46" s="12">
        <v>45</v>
      </c>
      <c r="B46" s="13" t="s">
        <v>54</v>
      </c>
      <c r="C46" s="13" t="s">
        <v>54</v>
      </c>
    </row>
    <row r="47" spans="1:3" x14ac:dyDescent="0.4">
      <c r="A47" s="12">
        <v>46</v>
      </c>
      <c r="B47" s="10" t="s">
        <v>55</v>
      </c>
      <c r="C47" s="10" t="s">
        <v>55</v>
      </c>
    </row>
    <row r="48" spans="1:3" x14ac:dyDescent="0.4">
      <c r="A48" s="12">
        <v>47</v>
      </c>
      <c r="B48" s="13" t="s">
        <v>56</v>
      </c>
      <c r="C48" s="13" t="s">
        <v>56</v>
      </c>
    </row>
    <row r="49" spans="1:3" x14ac:dyDescent="0.4">
      <c r="A49" s="12">
        <v>48</v>
      </c>
      <c r="B49" s="10" t="s">
        <v>57</v>
      </c>
      <c r="C49" s="13" t="s">
        <v>10</v>
      </c>
    </row>
    <row r="50" spans="1:3" x14ac:dyDescent="0.4">
      <c r="A50" s="12">
        <v>49</v>
      </c>
      <c r="B50" s="10" t="s">
        <v>58</v>
      </c>
      <c r="C50" s="13" t="s">
        <v>13</v>
      </c>
    </row>
    <row r="51" spans="1:3" x14ac:dyDescent="0.4">
      <c r="A51" s="12">
        <v>50</v>
      </c>
      <c r="B51" s="10" t="s">
        <v>59</v>
      </c>
      <c r="C51" s="13" t="s">
        <v>20</v>
      </c>
    </row>
    <row r="52" spans="1:3" x14ac:dyDescent="0.4">
      <c r="A52" s="12">
        <v>51</v>
      </c>
      <c r="B52" s="10" t="s">
        <v>60</v>
      </c>
      <c r="C52" s="13" t="s">
        <v>21</v>
      </c>
    </row>
    <row r="53" spans="1:3" x14ac:dyDescent="0.4">
      <c r="A53" s="12">
        <v>52</v>
      </c>
      <c r="B53" s="10" t="s">
        <v>61</v>
      </c>
      <c r="C53" s="13" t="s">
        <v>23</v>
      </c>
    </row>
    <row r="54" spans="1:3" x14ac:dyDescent="0.4">
      <c r="A54" s="12">
        <v>53</v>
      </c>
      <c r="B54" s="10" t="s">
        <v>62</v>
      </c>
      <c r="C54" s="13" t="s">
        <v>23</v>
      </c>
    </row>
    <row r="55" spans="1:3" x14ac:dyDescent="0.4">
      <c r="A55" s="12">
        <v>54</v>
      </c>
      <c r="B55" s="10" t="s">
        <v>63</v>
      </c>
      <c r="C55" s="13" t="s">
        <v>23</v>
      </c>
    </row>
    <row r="56" spans="1:3" x14ac:dyDescent="0.4">
      <c r="A56" s="12">
        <v>55</v>
      </c>
      <c r="B56" s="10" t="s">
        <v>64</v>
      </c>
      <c r="C56" s="13" t="s">
        <v>24</v>
      </c>
    </row>
    <row r="57" spans="1:3" x14ac:dyDescent="0.4">
      <c r="A57" s="12">
        <v>56</v>
      </c>
      <c r="B57" s="10" t="s">
        <v>65</v>
      </c>
      <c r="C57" s="13" t="s">
        <v>31</v>
      </c>
    </row>
    <row r="58" spans="1:3" x14ac:dyDescent="0.4">
      <c r="A58" s="12">
        <v>57</v>
      </c>
      <c r="B58" s="10" t="s">
        <v>66</v>
      </c>
      <c r="C58" s="13" t="s">
        <v>31</v>
      </c>
    </row>
    <row r="59" spans="1:3" x14ac:dyDescent="0.4">
      <c r="A59" s="12">
        <v>58</v>
      </c>
      <c r="B59" s="10" t="s">
        <v>67</v>
      </c>
      <c r="C59" s="13" t="s">
        <v>32</v>
      </c>
    </row>
    <row r="60" spans="1:3" x14ac:dyDescent="0.4">
      <c r="A60" s="12">
        <v>59</v>
      </c>
      <c r="B60" s="10" t="s">
        <v>68</v>
      </c>
      <c r="C60" s="13" t="s">
        <v>35</v>
      </c>
    </row>
    <row r="61" spans="1:3" x14ac:dyDescent="0.4">
      <c r="A61" s="12">
        <v>60</v>
      </c>
      <c r="B61" s="10" t="s">
        <v>69</v>
      </c>
      <c r="C61" s="13" t="s">
        <v>36</v>
      </c>
    </row>
    <row r="62" spans="1:3" x14ac:dyDescent="0.4">
      <c r="A62" s="12">
        <v>61</v>
      </c>
      <c r="B62" s="10" t="s">
        <v>70</v>
      </c>
      <c r="C62" s="13" t="s">
        <v>36</v>
      </c>
    </row>
    <row r="63" spans="1:3" x14ac:dyDescent="0.4">
      <c r="A63" s="12">
        <v>62</v>
      </c>
      <c r="B63" s="10" t="s">
        <v>71</v>
      </c>
      <c r="C63" s="13" t="s">
        <v>37</v>
      </c>
    </row>
    <row r="64" spans="1:3" x14ac:dyDescent="0.4">
      <c r="A64" s="12">
        <v>63</v>
      </c>
      <c r="B64" s="10" t="s">
        <v>72</v>
      </c>
      <c r="C64" s="13" t="s">
        <v>42</v>
      </c>
    </row>
    <row r="65" spans="1:3" x14ac:dyDescent="0.4">
      <c r="A65" s="12">
        <v>64</v>
      </c>
      <c r="B65" s="10" t="s">
        <v>73</v>
      </c>
      <c r="C65" s="10" t="s">
        <v>43</v>
      </c>
    </row>
    <row r="66" spans="1:3" x14ac:dyDescent="0.4">
      <c r="A66" s="12">
        <v>65</v>
      </c>
      <c r="B66" s="10" t="s">
        <v>74</v>
      </c>
      <c r="C66" s="13" t="s">
        <v>49</v>
      </c>
    </row>
    <row r="67" spans="1:3" x14ac:dyDescent="0.4">
      <c r="A67" s="12">
        <v>66</v>
      </c>
      <c r="B67" s="10" t="s">
        <v>75</v>
      </c>
      <c r="C67" s="13" t="s">
        <v>49</v>
      </c>
    </row>
    <row r="68" spans="1:3" x14ac:dyDescent="0.4">
      <c r="A68" s="12">
        <v>67</v>
      </c>
      <c r="B68" s="10" t="s">
        <v>76</v>
      </c>
      <c r="C68" s="10" t="s">
        <v>52</v>
      </c>
    </row>
    <row r="69" spans="1:3" x14ac:dyDescent="0.4">
      <c r="A69" s="12">
        <v>68</v>
      </c>
      <c r="B69" s="10" t="s">
        <v>77</v>
      </c>
      <c r="C69" s="13" t="s">
        <v>10</v>
      </c>
    </row>
    <row r="70" spans="1:3" x14ac:dyDescent="0.4">
      <c r="A70" s="12">
        <v>69</v>
      </c>
      <c r="B70" s="10" t="s">
        <v>78</v>
      </c>
      <c r="C70" s="13" t="s">
        <v>10</v>
      </c>
    </row>
    <row r="71" spans="1:3" x14ac:dyDescent="0.4">
      <c r="A71" s="12">
        <v>70</v>
      </c>
      <c r="B71" s="10" t="s">
        <v>79</v>
      </c>
      <c r="C71" s="13" t="s">
        <v>11</v>
      </c>
    </row>
    <row r="72" spans="1:3" x14ac:dyDescent="0.4">
      <c r="A72" s="12">
        <v>71</v>
      </c>
      <c r="B72" s="10" t="s">
        <v>80</v>
      </c>
      <c r="C72" s="13" t="s">
        <v>11</v>
      </c>
    </row>
    <row r="73" spans="1:3" x14ac:dyDescent="0.4">
      <c r="A73" s="12">
        <v>72</v>
      </c>
      <c r="B73" s="10" t="s">
        <v>81</v>
      </c>
      <c r="C73" s="13" t="s">
        <v>12</v>
      </c>
    </row>
    <row r="74" spans="1:3" x14ac:dyDescent="0.4">
      <c r="A74" s="12">
        <v>73</v>
      </c>
      <c r="B74" s="10" t="s">
        <v>82</v>
      </c>
      <c r="C74" s="13" t="s">
        <v>14</v>
      </c>
    </row>
    <row r="75" spans="1:3" x14ac:dyDescent="0.4">
      <c r="A75" s="12">
        <v>74</v>
      </c>
      <c r="B75" s="10" t="s">
        <v>83</v>
      </c>
      <c r="C75" s="13" t="s">
        <v>15</v>
      </c>
    </row>
    <row r="76" spans="1:3" x14ac:dyDescent="0.4">
      <c r="A76" s="12">
        <v>75</v>
      </c>
      <c r="B76" s="10" t="s">
        <v>84</v>
      </c>
      <c r="C76" s="13" t="s">
        <v>16</v>
      </c>
    </row>
    <row r="77" spans="1:3" x14ac:dyDescent="0.4">
      <c r="A77" s="12">
        <v>76</v>
      </c>
      <c r="B77" s="10" t="s">
        <v>85</v>
      </c>
      <c r="C77" s="13" t="s">
        <v>16</v>
      </c>
    </row>
    <row r="78" spans="1:3" x14ac:dyDescent="0.4">
      <c r="A78" s="12">
        <v>77</v>
      </c>
      <c r="B78" s="10" t="s">
        <v>86</v>
      </c>
      <c r="C78" s="13" t="s">
        <v>16</v>
      </c>
    </row>
    <row r="79" spans="1:3" x14ac:dyDescent="0.4">
      <c r="A79" s="12">
        <v>78</v>
      </c>
      <c r="B79" s="10" t="s">
        <v>87</v>
      </c>
      <c r="C79" s="13" t="s">
        <v>17</v>
      </c>
    </row>
    <row r="80" spans="1:3" x14ac:dyDescent="0.4">
      <c r="A80" s="12">
        <v>79</v>
      </c>
      <c r="B80" s="10" t="s">
        <v>88</v>
      </c>
      <c r="C80" s="13" t="s">
        <v>18</v>
      </c>
    </row>
    <row r="81" spans="1:3" x14ac:dyDescent="0.4">
      <c r="A81" s="12">
        <v>80</v>
      </c>
      <c r="B81" s="10" t="s">
        <v>89</v>
      </c>
      <c r="C81" s="13" t="s">
        <v>19</v>
      </c>
    </row>
    <row r="82" spans="1:3" x14ac:dyDescent="0.4">
      <c r="A82" s="12">
        <v>81</v>
      </c>
      <c r="B82" s="10" t="s">
        <v>90</v>
      </c>
      <c r="C82" s="13" t="s">
        <v>19</v>
      </c>
    </row>
    <row r="83" spans="1:3" x14ac:dyDescent="0.4">
      <c r="A83" s="12">
        <v>82</v>
      </c>
      <c r="B83" s="10" t="s">
        <v>91</v>
      </c>
      <c r="C83" s="13" t="s">
        <v>20</v>
      </c>
    </row>
    <row r="84" spans="1:3" x14ac:dyDescent="0.4">
      <c r="A84" s="12">
        <v>83</v>
      </c>
      <c r="B84" s="10" t="s">
        <v>92</v>
      </c>
      <c r="C84" s="13" t="s">
        <v>20</v>
      </c>
    </row>
    <row r="85" spans="1:3" x14ac:dyDescent="0.4">
      <c r="A85" s="12">
        <v>84</v>
      </c>
      <c r="B85" s="10" t="s">
        <v>93</v>
      </c>
      <c r="C85" s="13" t="s">
        <v>20</v>
      </c>
    </row>
    <row r="86" spans="1:3" x14ac:dyDescent="0.4">
      <c r="A86" s="12">
        <v>85</v>
      </c>
      <c r="B86" s="10" t="s">
        <v>94</v>
      </c>
      <c r="C86" s="13" t="s">
        <v>21</v>
      </c>
    </row>
    <row r="87" spans="1:3" x14ac:dyDescent="0.4">
      <c r="A87" s="12">
        <v>86</v>
      </c>
      <c r="B87" s="10" t="s">
        <v>95</v>
      </c>
      <c r="C87" s="13" t="s">
        <v>21</v>
      </c>
    </row>
    <row r="88" spans="1:3" x14ac:dyDescent="0.4">
      <c r="A88" s="12">
        <v>87</v>
      </c>
      <c r="B88" s="10" t="s">
        <v>96</v>
      </c>
      <c r="C88" s="13" t="s">
        <v>22</v>
      </c>
    </row>
    <row r="89" spans="1:3" x14ac:dyDescent="0.4">
      <c r="A89" s="12">
        <v>88</v>
      </c>
      <c r="B89" s="10" t="s">
        <v>97</v>
      </c>
      <c r="C89" s="13" t="s">
        <v>23</v>
      </c>
    </row>
    <row r="90" spans="1:3" x14ac:dyDescent="0.4">
      <c r="A90" s="12">
        <v>89</v>
      </c>
      <c r="B90" s="10" t="s">
        <v>98</v>
      </c>
      <c r="C90" s="13" t="s">
        <v>25</v>
      </c>
    </row>
    <row r="91" spans="1:3" x14ac:dyDescent="0.4">
      <c r="A91" s="12">
        <v>90</v>
      </c>
      <c r="B91" s="10" t="s">
        <v>99</v>
      </c>
      <c r="C91" s="10" t="s">
        <v>26</v>
      </c>
    </row>
    <row r="92" spans="1:3" x14ac:dyDescent="0.4">
      <c r="A92" s="12">
        <v>91</v>
      </c>
      <c r="B92" s="10" t="s">
        <v>100</v>
      </c>
      <c r="C92" s="10" t="s">
        <v>27</v>
      </c>
    </row>
    <row r="93" spans="1:3" x14ac:dyDescent="0.4">
      <c r="A93" s="12">
        <v>92</v>
      </c>
      <c r="B93" s="10" t="s">
        <v>101</v>
      </c>
      <c r="C93" s="13" t="s">
        <v>28</v>
      </c>
    </row>
    <row r="94" spans="1:3" x14ac:dyDescent="0.4">
      <c r="A94" s="12">
        <v>93</v>
      </c>
      <c r="B94" s="10" t="s">
        <v>102</v>
      </c>
      <c r="C94" s="13" t="s">
        <v>29</v>
      </c>
    </row>
    <row r="95" spans="1:3" x14ac:dyDescent="0.4">
      <c r="A95" s="12">
        <v>94</v>
      </c>
      <c r="B95" s="10" t="s">
        <v>103</v>
      </c>
      <c r="C95" s="13" t="s">
        <v>29</v>
      </c>
    </row>
    <row r="96" spans="1:3" x14ac:dyDescent="0.4">
      <c r="A96" s="12">
        <v>95</v>
      </c>
      <c r="B96" s="10" t="s">
        <v>104</v>
      </c>
      <c r="C96" s="13" t="s">
        <v>30</v>
      </c>
    </row>
    <row r="97" spans="1:3" x14ac:dyDescent="0.4">
      <c r="A97" s="12">
        <v>96</v>
      </c>
      <c r="B97" s="10" t="s">
        <v>105</v>
      </c>
      <c r="C97" s="13" t="s">
        <v>32</v>
      </c>
    </row>
    <row r="98" spans="1:3" x14ac:dyDescent="0.4">
      <c r="A98" s="12">
        <v>97</v>
      </c>
      <c r="B98" s="10" t="s">
        <v>106</v>
      </c>
      <c r="C98" s="13" t="s">
        <v>32</v>
      </c>
    </row>
    <row r="99" spans="1:3" x14ac:dyDescent="0.4">
      <c r="A99" s="12">
        <v>98</v>
      </c>
      <c r="B99" s="10" t="s">
        <v>107</v>
      </c>
      <c r="C99" s="13" t="s">
        <v>32</v>
      </c>
    </row>
    <row r="100" spans="1:3" x14ac:dyDescent="0.4">
      <c r="A100" s="12">
        <v>99</v>
      </c>
      <c r="B100" s="10" t="s">
        <v>108</v>
      </c>
      <c r="C100" s="13" t="s">
        <v>32</v>
      </c>
    </row>
    <row r="101" spans="1:3" x14ac:dyDescent="0.4">
      <c r="A101" s="12">
        <v>100</v>
      </c>
      <c r="B101" s="10" t="s">
        <v>109</v>
      </c>
      <c r="C101" s="13" t="s">
        <v>34</v>
      </c>
    </row>
    <row r="102" spans="1:3" x14ac:dyDescent="0.4">
      <c r="A102" s="12">
        <v>101</v>
      </c>
      <c r="B102" s="10" t="s">
        <v>110</v>
      </c>
      <c r="C102" s="13" t="s">
        <v>36</v>
      </c>
    </row>
    <row r="103" spans="1:3" x14ac:dyDescent="0.4">
      <c r="A103" s="12">
        <v>102</v>
      </c>
      <c r="B103" s="10" t="s">
        <v>111</v>
      </c>
      <c r="C103" s="13" t="s">
        <v>36</v>
      </c>
    </row>
    <row r="104" spans="1:3" x14ac:dyDescent="0.4">
      <c r="A104" s="12">
        <v>103</v>
      </c>
      <c r="B104" s="10" t="s">
        <v>112</v>
      </c>
      <c r="C104" s="13" t="s">
        <v>36</v>
      </c>
    </row>
    <row r="105" spans="1:3" x14ac:dyDescent="0.4">
      <c r="A105" s="12">
        <v>104</v>
      </c>
      <c r="B105" s="10" t="s">
        <v>113</v>
      </c>
      <c r="C105" s="13" t="s">
        <v>36</v>
      </c>
    </row>
    <row r="106" spans="1:3" x14ac:dyDescent="0.4">
      <c r="A106" s="12">
        <v>105</v>
      </c>
      <c r="B106" s="10" t="s">
        <v>114</v>
      </c>
      <c r="C106" s="13" t="s">
        <v>36</v>
      </c>
    </row>
    <row r="107" spans="1:3" x14ac:dyDescent="0.4">
      <c r="A107" s="12">
        <v>106</v>
      </c>
      <c r="B107" s="10" t="s">
        <v>115</v>
      </c>
      <c r="C107" s="13" t="s">
        <v>36</v>
      </c>
    </row>
    <row r="108" spans="1:3" x14ac:dyDescent="0.4">
      <c r="A108" s="12">
        <v>107</v>
      </c>
      <c r="B108" s="10" t="s">
        <v>116</v>
      </c>
      <c r="C108" s="13" t="s">
        <v>36</v>
      </c>
    </row>
    <row r="109" spans="1:3" x14ac:dyDescent="0.4">
      <c r="A109" s="12">
        <v>108</v>
      </c>
      <c r="B109" s="10" t="s">
        <v>117</v>
      </c>
      <c r="C109" s="13" t="s">
        <v>37</v>
      </c>
    </row>
    <row r="110" spans="1:3" x14ac:dyDescent="0.4">
      <c r="A110" s="12">
        <v>109</v>
      </c>
      <c r="B110" s="10" t="s">
        <v>118</v>
      </c>
      <c r="C110" s="13" t="s">
        <v>37</v>
      </c>
    </row>
    <row r="111" spans="1:3" x14ac:dyDescent="0.4">
      <c r="A111" s="12">
        <v>110</v>
      </c>
      <c r="B111" s="10" t="s">
        <v>119</v>
      </c>
      <c r="C111" s="13" t="s">
        <v>37</v>
      </c>
    </row>
    <row r="112" spans="1:3" x14ac:dyDescent="0.4">
      <c r="A112" s="12">
        <v>111</v>
      </c>
      <c r="B112" s="10" t="s">
        <v>120</v>
      </c>
      <c r="C112" s="13" t="s">
        <v>37</v>
      </c>
    </row>
    <row r="113" spans="1:3" x14ac:dyDescent="0.4">
      <c r="A113" s="12">
        <v>112</v>
      </c>
      <c r="B113" s="10" t="s">
        <v>121</v>
      </c>
      <c r="C113" s="13" t="s">
        <v>38</v>
      </c>
    </row>
    <row r="114" spans="1:3" x14ac:dyDescent="0.4">
      <c r="A114" s="12">
        <v>113</v>
      </c>
      <c r="B114" s="10" t="s">
        <v>122</v>
      </c>
      <c r="C114" s="13" t="s">
        <v>39</v>
      </c>
    </row>
    <row r="115" spans="1:3" x14ac:dyDescent="0.4">
      <c r="A115" s="12">
        <v>114</v>
      </c>
      <c r="B115" s="10" t="s">
        <v>123</v>
      </c>
      <c r="C115" s="13" t="s">
        <v>40</v>
      </c>
    </row>
    <row r="116" spans="1:3" x14ac:dyDescent="0.4">
      <c r="A116" s="12">
        <v>115</v>
      </c>
      <c r="B116" s="10" t="s">
        <v>124</v>
      </c>
      <c r="C116" s="13" t="s">
        <v>41</v>
      </c>
    </row>
    <row r="117" spans="1:3" x14ac:dyDescent="0.4">
      <c r="A117" s="12">
        <v>116</v>
      </c>
      <c r="B117" s="10" t="s">
        <v>125</v>
      </c>
      <c r="C117" s="13" t="s">
        <v>42</v>
      </c>
    </row>
    <row r="118" spans="1:3" x14ac:dyDescent="0.4">
      <c r="A118" s="12">
        <v>117</v>
      </c>
      <c r="B118" s="10" t="s">
        <v>126</v>
      </c>
      <c r="C118" s="10" t="s">
        <v>43</v>
      </c>
    </row>
    <row r="119" spans="1:3" x14ac:dyDescent="0.4">
      <c r="A119" s="12">
        <v>118</v>
      </c>
      <c r="B119" s="10" t="s">
        <v>127</v>
      </c>
      <c r="C119" s="10" t="s">
        <v>43</v>
      </c>
    </row>
    <row r="120" spans="1:3" x14ac:dyDescent="0.4">
      <c r="A120" s="12">
        <v>119</v>
      </c>
      <c r="B120" s="10" t="s">
        <v>128</v>
      </c>
      <c r="C120" s="13" t="s">
        <v>44</v>
      </c>
    </row>
    <row r="121" spans="1:3" x14ac:dyDescent="0.4">
      <c r="A121" s="12">
        <v>120</v>
      </c>
      <c r="B121" s="10" t="s">
        <v>129</v>
      </c>
      <c r="C121" s="13" t="s">
        <v>46</v>
      </c>
    </row>
    <row r="122" spans="1:3" x14ac:dyDescent="0.4">
      <c r="A122" s="12">
        <v>121</v>
      </c>
      <c r="B122" s="10" t="s">
        <v>130</v>
      </c>
      <c r="C122" s="13" t="s">
        <v>47</v>
      </c>
    </row>
    <row r="123" spans="1:3" x14ac:dyDescent="0.4">
      <c r="A123" s="12">
        <v>122</v>
      </c>
      <c r="B123" s="10" t="s">
        <v>131</v>
      </c>
      <c r="C123" s="13" t="s">
        <v>48</v>
      </c>
    </row>
    <row r="124" spans="1:3" x14ac:dyDescent="0.4">
      <c r="A124" s="12">
        <v>123</v>
      </c>
      <c r="B124" s="10" t="s">
        <v>132</v>
      </c>
      <c r="C124" s="13" t="s">
        <v>49</v>
      </c>
    </row>
    <row r="125" spans="1:3" x14ac:dyDescent="0.4">
      <c r="A125" s="12">
        <v>124</v>
      </c>
      <c r="B125" s="10" t="s">
        <v>133</v>
      </c>
      <c r="C125" s="10" t="s">
        <v>51</v>
      </c>
    </row>
    <row r="126" spans="1:3" x14ac:dyDescent="0.4">
      <c r="A126" s="12">
        <v>125</v>
      </c>
      <c r="B126" s="10" t="s">
        <v>134</v>
      </c>
      <c r="C126" s="10" t="s">
        <v>51</v>
      </c>
    </row>
    <row r="127" spans="1:3" x14ac:dyDescent="0.4">
      <c r="A127" s="12">
        <v>126</v>
      </c>
      <c r="B127" s="10" t="s">
        <v>135</v>
      </c>
      <c r="C127" s="13" t="s">
        <v>53</v>
      </c>
    </row>
    <row r="128" spans="1:3" x14ac:dyDescent="0.4">
      <c r="A128" s="12">
        <v>127</v>
      </c>
      <c r="B128" s="10" t="s">
        <v>136</v>
      </c>
      <c r="C128" s="13" t="s">
        <v>54</v>
      </c>
    </row>
    <row r="129" spans="1:3" x14ac:dyDescent="0.4">
      <c r="A129" s="12">
        <v>128</v>
      </c>
      <c r="B129" s="10" t="s">
        <v>137</v>
      </c>
      <c r="C129" s="10" t="s">
        <v>55</v>
      </c>
    </row>
    <row r="130" spans="1:3" x14ac:dyDescent="0.4">
      <c r="A130" s="12">
        <v>129</v>
      </c>
      <c r="B130" s="10" t="s">
        <v>138</v>
      </c>
      <c r="C130" s="13" t="s">
        <v>56</v>
      </c>
    </row>
    <row r="131" spans="1:3" x14ac:dyDescent="0.4">
      <c r="A131" s="12">
        <v>130</v>
      </c>
      <c r="B131" s="10" t="s">
        <v>139</v>
      </c>
      <c r="C131" s="13" t="s">
        <v>10</v>
      </c>
    </row>
    <row r="132" spans="1:3" x14ac:dyDescent="0.4">
      <c r="A132" s="12">
        <v>131</v>
      </c>
      <c r="B132" s="15" t="s">
        <v>140</v>
      </c>
      <c r="C132" s="13" t="s">
        <v>22</v>
      </c>
    </row>
    <row r="133" spans="1:3" x14ac:dyDescent="0.4">
      <c r="A133" s="12">
        <v>132</v>
      </c>
      <c r="B133" s="10" t="s">
        <v>141</v>
      </c>
      <c r="C133" s="13" t="s">
        <v>23</v>
      </c>
    </row>
    <row r="134" spans="1:3" x14ac:dyDescent="0.4">
      <c r="A134" s="12">
        <v>133</v>
      </c>
      <c r="B134" s="10" t="s">
        <v>142</v>
      </c>
      <c r="C134" s="13" t="s">
        <v>23</v>
      </c>
    </row>
    <row r="135" spans="1:3" x14ac:dyDescent="0.4">
      <c r="A135" s="12">
        <v>134</v>
      </c>
      <c r="B135" s="10" t="s">
        <v>143</v>
      </c>
      <c r="C135" s="10" t="s">
        <v>33</v>
      </c>
    </row>
    <row r="136" spans="1:3" x14ac:dyDescent="0.4">
      <c r="A136" s="12">
        <v>135</v>
      </c>
      <c r="B136" s="10" t="s">
        <v>144</v>
      </c>
      <c r="C136" s="13" t="s">
        <v>22</v>
      </c>
    </row>
    <row r="137" spans="1:3" x14ac:dyDescent="0.4">
      <c r="A137" s="12">
        <v>136</v>
      </c>
      <c r="B137" s="10" t="s">
        <v>145</v>
      </c>
      <c r="C137" s="13" t="s">
        <v>22</v>
      </c>
    </row>
    <row r="138" spans="1:3" x14ac:dyDescent="0.4">
      <c r="A138" s="12">
        <v>137</v>
      </c>
      <c r="B138" s="10" t="s">
        <v>146</v>
      </c>
      <c r="C138" s="13" t="s">
        <v>22</v>
      </c>
    </row>
    <row r="139" spans="1:3" x14ac:dyDescent="0.4">
      <c r="A139" s="12">
        <v>138</v>
      </c>
      <c r="B139" s="10" t="s">
        <v>147</v>
      </c>
      <c r="C139" s="13" t="s">
        <v>22</v>
      </c>
    </row>
    <row r="140" spans="1:3" x14ac:dyDescent="0.4">
      <c r="A140" s="12">
        <v>139</v>
      </c>
      <c r="B140" s="10" t="s">
        <v>148</v>
      </c>
      <c r="C140" s="13" t="s">
        <v>22</v>
      </c>
    </row>
    <row r="141" spans="1:3" x14ac:dyDescent="0.4">
      <c r="A141" s="12">
        <v>140</v>
      </c>
      <c r="B141" s="10" t="s">
        <v>149</v>
      </c>
      <c r="C141" s="13" t="s">
        <v>22</v>
      </c>
    </row>
    <row r="142" spans="1:3" x14ac:dyDescent="0.4">
      <c r="A142" s="12">
        <v>141</v>
      </c>
      <c r="B142" s="10" t="s">
        <v>150</v>
      </c>
      <c r="C142" s="13" t="s">
        <v>22</v>
      </c>
    </row>
    <row r="143" spans="1:3" x14ac:dyDescent="0.4">
      <c r="A143" s="12">
        <v>142</v>
      </c>
      <c r="B143" s="10" t="s">
        <v>151</v>
      </c>
      <c r="C143" s="13" t="s">
        <v>22</v>
      </c>
    </row>
    <row r="144" spans="1:3" x14ac:dyDescent="0.4">
      <c r="A144" s="12">
        <v>143</v>
      </c>
      <c r="B144" s="10" t="s">
        <v>152</v>
      </c>
      <c r="C144" s="13" t="s">
        <v>22</v>
      </c>
    </row>
    <row r="145" spans="1:3" x14ac:dyDescent="0.4">
      <c r="A145" s="12">
        <v>144</v>
      </c>
      <c r="B145" s="10" t="s">
        <v>153</v>
      </c>
      <c r="C145" s="13" t="s">
        <v>22</v>
      </c>
    </row>
    <row r="146" spans="1:3" x14ac:dyDescent="0.4">
      <c r="A146" s="12">
        <v>145</v>
      </c>
      <c r="B146" s="10" t="s">
        <v>154</v>
      </c>
      <c r="C146" s="13" t="s">
        <v>22</v>
      </c>
    </row>
    <row r="147" spans="1:3" x14ac:dyDescent="0.4">
      <c r="A147" s="12">
        <v>146</v>
      </c>
      <c r="B147" s="10" t="s">
        <v>155</v>
      </c>
      <c r="C147" s="13" t="s">
        <v>22</v>
      </c>
    </row>
    <row r="148" spans="1:3" x14ac:dyDescent="0.4">
      <c r="A148" s="12">
        <v>147</v>
      </c>
      <c r="B148" s="10" t="s">
        <v>156</v>
      </c>
      <c r="C148" s="13" t="s">
        <v>22</v>
      </c>
    </row>
    <row r="149" spans="1:3" x14ac:dyDescent="0.4">
      <c r="A149" s="12">
        <v>148</v>
      </c>
      <c r="B149" s="10" t="s">
        <v>157</v>
      </c>
      <c r="C149" s="13" t="s">
        <v>22</v>
      </c>
    </row>
    <row r="150" spans="1:3" x14ac:dyDescent="0.4">
      <c r="A150" s="12">
        <v>149</v>
      </c>
      <c r="B150" s="10" t="s">
        <v>158</v>
      </c>
      <c r="C150" s="13" t="s">
        <v>22</v>
      </c>
    </row>
    <row r="151" spans="1:3" x14ac:dyDescent="0.4">
      <c r="A151" s="12">
        <v>150</v>
      </c>
      <c r="B151" s="10" t="s">
        <v>159</v>
      </c>
      <c r="C151" s="13" t="s">
        <v>22</v>
      </c>
    </row>
    <row r="152" spans="1:3" x14ac:dyDescent="0.4">
      <c r="A152" s="12">
        <v>151</v>
      </c>
      <c r="B152" s="10" t="s">
        <v>160</v>
      </c>
      <c r="C152" s="13" t="s">
        <v>22</v>
      </c>
    </row>
    <row r="153" spans="1:3" x14ac:dyDescent="0.4">
      <c r="A153" s="12">
        <v>152</v>
      </c>
      <c r="B153" s="10" t="s">
        <v>161</v>
      </c>
      <c r="C153" s="13" t="s">
        <v>22</v>
      </c>
    </row>
    <row r="154" spans="1:3" x14ac:dyDescent="0.4">
      <c r="A154" s="12">
        <v>153</v>
      </c>
      <c r="B154" s="10" t="s">
        <v>162</v>
      </c>
      <c r="C154" s="13" t="s">
        <v>22</v>
      </c>
    </row>
    <row r="155" spans="1:3" x14ac:dyDescent="0.4">
      <c r="A155" s="12">
        <v>154</v>
      </c>
      <c r="B155" s="10" t="s">
        <v>163</v>
      </c>
      <c r="C155" s="13" t="s">
        <v>22</v>
      </c>
    </row>
    <row r="156" spans="1:3" x14ac:dyDescent="0.4">
      <c r="A156" s="12">
        <v>155</v>
      </c>
      <c r="B156" s="10" t="s">
        <v>164</v>
      </c>
      <c r="C156" s="13" t="s">
        <v>22</v>
      </c>
    </row>
    <row r="157" spans="1:3" x14ac:dyDescent="0.4">
      <c r="A157" s="12">
        <v>156</v>
      </c>
      <c r="B157" s="10" t="s">
        <v>165</v>
      </c>
      <c r="C157" s="13" t="s">
        <v>22</v>
      </c>
    </row>
    <row r="158" spans="1:3" x14ac:dyDescent="0.4">
      <c r="A158" s="12">
        <v>157</v>
      </c>
      <c r="B158" s="10" t="s">
        <v>166</v>
      </c>
      <c r="C158" s="13" t="s">
        <v>22</v>
      </c>
    </row>
  </sheetData>
  <phoneticPr fontId="1"/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B w o z V O V p a 4 O n A A A A + A A A A B I A H A B D b 2 5 m a W c v U G F j a 2 F n Z S 5 4 b W w g o h g A K K A U A A A A A A A A A A A A A A A A A A A A A A A A A A A A h Y + 9 D o I w G E V f h X S n f y p R 8 l E G N y M J i Y l x b a B C F Y q h R X g 3 B x / J V 5 B E U T f H e 3 K G c x + 3 O 8 R D X X l X 1 V r d m A g x T J G n T N b k 2 h Q R 6 t z R X 6 J Y Q C q z s y y U N 8 r G h o P N I 1 Q 6 d w k J 6 f s e 9 z P c t A X h l D J y S L a 7 r F S 1 R B 9 Z / 5 d 9 b a y T J l N I w P 4 V I z g O G F 6 w F c f z g A G Z M C T a f B U + F m M K 5 A f C u q t c 1 y p x k v 4 m B T J N I O 8 X 4 g l Q S w M E F A A C A A g A B w o z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c K M 1 Q o i k e 4 D g A A A B E A A A A T A B w A R m 9 y b X V s Y X M v U 2 V j d G l v b j E u b S C i G A A o o B Q A A A A A A A A A A A A A A A A A A A A A A A A A A A A r T k 0 u y c z P U w i G 0 I b W A F B L A Q I t A B Q A A g A I A A c K M 1 T l a W u D p w A A A P g A A A A S A A A A A A A A A A A A A A A A A A A A A A B D b 2 5 m a W c v U G F j a 2 F n Z S 5 4 b W x Q S w E C L Q A U A A I A C A A H C j N U D 8 r p q 6 Q A A A D p A A A A E w A A A A A A A A A A A A A A A A D z A A A A W 0 N v b n R l b n R f V H l w Z X N d L n h t b F B L A Q I t A B Q A A g A I A A c K M 1 Q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u u J e M M q 5 2 S 5 c V 2 W l w y / H 0 A A A A A A I A A A A A A A N m A A D A A A A A E A A A A M G w 3 9 j 0 F 3 O z r Y k g q 4 Z H c q E A A A A A B I A A A K A A A A A Q A A A A N m E n s v R j v F A 8 V H 5 f k j 8 2 o l A A A A B b I l Y m z m a U K v X x F 3 s s h i U d g 2 J m F d Z f 0 J x k S R i D 3 3 7 u 5 T m l G 5 i B C j V X 3 l 8 K u w 7 7 C R e P q x s + H Y I Z Z 1 + k H E 5 X 0 r 7 D E 6 J 8 3 P F X D 2 x B l k 2 u J M R 5 2 x Q A A A B k j f Z q c c t a M L w H e h i r U 4 2 Q w u H F Z g = = < / D a t a M a s h u p > 
</file>

<file path=customXml/itemProps1.xml><?xml version="1.0" encoding="utf-8"?>
<ds:datastoreItem xmlns:ds="http://schemas.openxmlformats.org/officeDocument/2006/customXml" ds:itemID="{1557F1D6-9237-4BFD-9F69-D3F6196452A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様式１</vt:lpstr>
      <vt:lpstr>様式２</vt:lpstr>
      <vt:lpstr>Code</vt:lpstr>
      <vt:lpstr>ワクチン接種回数</vt:lpstr>
      <vt:lpstr>死因</vt:lpstr>
      <vt:lpstr>様式２!自治体名</vt:lpstr>
      <vt:lpstr>自治体名</vt:lpstr>
      <vt:lpstr>重症化リスク因子</vt:lpstr>
      <vt:lpstr>転帰</vt:lpstr>
      <vt:lpstr>番号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陽子(matsumoto-youko.28e)</dc:creator>
  <cp:lastModifiedBy>E048</cp:lastModifiedBy>
  <dcterms:created xsi:type="dcterms:W3CDTF">2022-01-13T09:10:14Z</dcterms:created>
  <dcterms:modified xsi:type="dcterms:W3CDTF">2022-01-20T01:55:31Z</dcterms:modified>
</cp:coreProperties>
</file>