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dministrator\Desktop\20221028_市医師会へ送信（12月末延長）\"/>
    </mc:Choice>
  </mc:AlternateContent>
  <xr:revisionPtr revIDLastSave="0" documentId="13_ncr:1_{F8434B72-55E5-4A36-852C-D3969011E9AE}" xr6:coauthVersionLast="45" xr6:coauthVersionMax="45" xr10:uidLastSave="{00000000-0000-0000-0000-000000000000}"/>
  <bookViews>
    <workbookView xWindow="-120" yWindow="-120" windowWidth="24240" windowHeight="13290" xr2:uid="{00000000-000D-0000-FFFF-FFFF00000000}"/>
  </bookViews>
  <sheets>
    <sheet name="様式１（届出）" sheetId="3" r:id="rId1"/>
    <sheet name="様式２（実施報告）" sheetId="6" r:id="rId2"/>
    <sheet name="請求書" sheetId="7" r:id="rId3"/>
    <sheet name="（入力不要）リスト" sheetId="5" r:id="rId4"/>
  </sheets>
  <definedNames>
    <definedName name="_xlnm.Print_Area" localSheetId="2">請求書!$B$1:$L$25</definedName>
    <definedName name="_xlnm.Print_Area" localSheetId="0">'様式１（届出）'!$B$1:$N$28</definedName>
    <definedName name="_xlnm.Print_Area" localSheetId="1">'様式２（実施報告）'!$B$1:$M$27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6" l="1"/>
  <c r="H15" i="6"/>
  <c r="H16" i="6"/>
  <c r="H17" i="6"/>
  <c r="H18" i="6"/>
  <c r="H19" i="6"/>
  <c r="H20" i="6"/>
  <c r="H21" i="6"/>
  <c r="H22" i="6"/>
  <c r="H13" i="6"/>
  <c r="G13" i="6"/>
  <c r="M22" i="6" l="1"/>
  <c r="L22" i="6"/>
  <c r="K22" i="6"/>
  <c r="J22" i="6"/>
  <c r="G22" i="6"/>
  <c r="F22" i="6"/>
  <c r="E22" i="6"/>
  <c r="D22" i="6"/>
  <c r="C22" i="6"/>
  <c r="M21" i="6"/>
  <c r="L21" i="6"/>
  <c r="K21" i="6"/>
  <c r="J21" i="6"/>
  <c r="G21" i="6"/>
  <c r="F21" i="6"/>
  <c r="E21" i="6"/>
  <c r="D21" i="6"/>
  <c r="C21" i="6"/>
  <c r="M20" i="6"/>
  <c r="L20" i="6"/>
  <c r="K20" i="6"/>
  <c r="J20" i="6"/>
  <c r="G20" i="6"/>
  <c r="F20" i="6"/>
  <c r="E20" i="6"/>
  <c r="D20" i="6"/>
  <c r="C20" i="6"/>
  <c r="M19" i="6"/>
  <c r="L19" i="6"/>
  <c r="K19" i="6"/>
  <c r="J19" i="6"/>
  <c r="G19" i="6"/>
  <c r="F19" i="6"/>
  <c r="E19" i="6"/>
  <c r="D19" i="6"/>
  <c r="C19" i="6"/>
  <c r="M18" i="6"/>
  <c r="L18" i="6"/>
  <c r="K18" i="6"/>
  <c r="J18" i="6"/>
  <c r="G18" i="6"/>
  <c r="F18" i="6"/>
  <c r="E18" i="6"/>
  <c r="D18" i="6"/>
  <c r="C18" i="6"/>
  <c r="M17" i="6"/>
  <c r="L17" i="6"/>
  <c r="K17" i="6"/>
  <c r="J17" i="6"/>
  <c r="G17" i="6"/>
  <c r="F17" i="6"/>
  <c r="E17" i="6"/>
  <c r="D17" i="6"/>
  <c r="C17" i="6"/>
  <c r="M16" i="6"/>
  <c r="L16" i="6"/>
  <c r="K16" i="6"/>
  <c r="J16" i="6"/>
  <c r="G16" i="6"/>
  <c r="F16" i="6"/>
  <c r="E16" i="6"/>
  <c r="D16" i="6"/>
  <c r="C16" i="6"/>
  <c r="M15" i="6"/>
  <c r="L15" i="6"/>
  <c r="K15" i="6"/>
  <c r="J15" i="6"/>
  <c r="G15" i="6"/>
  <c r="F15" i="6"/>
  <c r="E15" i="6"/>
  <c r="D15" i="6"/>
  <c r="C15" i="6"/>
  <c r="M14" i="6"/>
  <c r="L14" i="6"/>
  <c r="K14" i="6"/>
  <c r="J14" i="6"/>
  <c r="F26" i="6" s="1"/>
  <c r="F27" i="6" s="1"/>
  <c r="G14" i="6"/>
  <c r="F14" i="6"/>
  <c r="E14" i="6"/>
  <c r="D14" i="6"/>
  <c r="C14" i="6"/>
  <c r="M13" i="6"/>
  <c r="L13" i="6"/>
  <c r="K13" i="6"/>
  <c r="J13" i="6"/>
  <c r="D26" i="6" s="1"/>
  <c r="G6" i="7" s="1"/>
  <c r="F13" i="6"/>
  <c r="E13" i="6"/>
  <c r="D13" i="6"/>
  <c r="C13" i="6"/>
  <c r="M12" i="6"/>
  <c r="L12" i="6"/>
  <c r="K12" i="6"/>
  <c r="J12" i="6"/>
  <c r="H12" i="6"/>
  <c r="G12" i="6"/>
  <c r="F12" i="6"/>
  <c r="E12" i="6"/>
  <c r="D12" i="6"/>
  <c r="C12" i="6"/>
  <c r="I8" i="7" l="1"/>
  <c r="G8" i="7"/>
  <c r="D27" i="6"/>
  <c r="I6" i="7" s="1"/>
  <c r="E26" i="6"/>
  <c r="E27" i="6" l="1"/>
  <c r="G7" i="7"/>
  <c r="G26" i="6"/>
  <c r="G27" i="6" l="1"/>
  <c r="H4" i="7" s="1"/>
  <c r="I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沖縄県</author>
  </authors>
  <commentList>
    <comment ref="H4" authorId="0" shapeId="0" xr:uid="{11819848-EDAF-4033-97E8-2CFB6317E258}">
      <text>
        <r>
          <rPr>
            <sz val="9"/>
            <color indexed="81"/>
            <rFont val="MS P ゴシック"/>
            <family val="3"/>
            <charset val="128"/>
          </rPr>
          <t>検査実施前もしくは同日の日付となります。</t>
        </r>
      </text>
    </comment>
    <comment ref="J6" authorId="1" shapeId="0" xr:uid="{00000000-0006-0000-0000-000002000000}">
      <text>
        <r>
          <rPr>
            <sz val="9"/>
            <color indexed="81"/>
            <rFont val="MS P ゴシック"/>
            <family val="3"/>
            <charset val="128"/>
          </rPr>
          <t xml:space="preserve">
検査対象者の所属の管理者の役職、氏名をご記入ください。</t>
        </r>
      </text>
    </comment>
    <comment ref="J7" authorId="1" shapeId="0" xr:uid="{00000000-0006-0000-0000-000003000000}">
      <text>
        <r>
          <rPr>
            <sz val="9"/>
            <color indexed="81"/>
            <rFont val="MS P ゴシック"/>
            <family val="3"/>
            <charset val="128"/>
          </rPr>
          <t xml:space="preserve">
内容を確認する場合があります。担当者連絡先を記入ください。</t>
        </r>
      </text>
    </comment>
    <comment ref="B10" authorId="1" shapeId="0" xr:uid="{00000000-0006-0000-0000-000004000000}">
      <text>
        <r>
          <rPr>
            <b/>
            <sz val="9"/>
            <color indexed="81"/>
            <rFont val="MS P ゴシック"/>
            <family val="3"/>
            <charset val="128"/>
          </rPr>
          <t xml:space="preserve">
・</t>
        </r>
        <r>
          <rPr>
            <sz val="9"/>
            <color indexed="81"/>
            <rFont val="MS P ゴシック"/>
            <family val="3"/>
            <charset val="128"/>
          </rPr>
          <t>赤いセルを入力ください。
・シフトが決まっている場合などは、数日分の検査をまとめて記載可能です。
・入力内容は、自動で報告様式に転記されます。</t>
        </r>
      </text>
    </comment>
    <comment ref="F10" authorId="0" shapeId="0" xr:uid="{DED09D16-C087-4FEE-ACDA-EF4696082A99}">
      <text>
        <r>
          <rPr>
            <b/>
            <sz val="10"/>
            <color indexed="81"/>
            <rFont val="MS P ゴシック"/>
            <family val="3"/>
            <charset val="128"/>
          </rPr>
          <t>ワクチンの追加接種が要件となります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沖縄県</author>
    <author>Windows ユーザー</author>
  </authors>
  <commentList>
    <comment ref="B2" authorId="0" shapeId="0" xr:uid="{00000000-0006-0000-0100-000001000000}">
      <text>
        <r>
          <rPr>
            <sz val="9"/>
            <color indexed="81"/>
            <rFont val="MS P ゴシック"/>
            <family val="3"/>
            <charset val="128"/>
          </rPr>
          <t xml:space="preserve">
実施月を記入ください</t>
        </r>
      </text>
    </comment>
    <comment ref="I4" authorId="1" shapeId="0" xr:uid="{22BBB8E4-95C4-4E0E-A35D-7B573AA859F6}">
      <text>
        <r>
          <rPr>
            <sz val="9"/>
            <color indexed="81"/>
            <rFont val="MS P ゴシック"/>
            <family val="3"/>
            <charset val="128"/>
          </rPr>
          <t>報告年月日は、原則、月末としてください。</t>
        </r>
      </text>
    </comment>
    <comment ref="K6" authorId="0" shapeId="0" xr:uid="{00000000-0006-0000-0100-000003000000}">
      <text>
        <r>
          <rPr>
            <sz val="9"/>
            <color indexed="81"/>
            <rFont val="MS P ゴシック"/>
            <family val="3"/>
            <charset val="128"/>
          </rPr>
          <t xml:space="preserve">
検査対象者の所属の管理者の役職、氏名を記入し、押印ください。</t>
        </r>
      </text>
    </comment>
    <comment ref="B11" authorId="0" shapeId="0" xr:uid="{00000000-0006-0000-0100-000004000000}">
      <text>
        <r>
          <rPr>
            <sz val="9"/>
            <color indexed="81"/>
            <rFont val="MS P ゴシック"/>
            <family val="3"/>
            <charset val="128"/>
          </rPr>
          <t xml:space="preserve">
青いセル以外は、届出様式から自動転記されるため、記入不要です。</t>
        </r>
      </text>
    </comment>
    <comment ref="I11" authorId="0" shapeId="0" xr:uid="{00000000-0006-0000-0100-000005000000}">
      <text>
        <r>
          <rPr>
            <sz val="9"/>
            <color indexed="81"/>
            <rFont val="MS P ゴシック"/>
            <family val="3"/>
            <charset val="128"/>
          </rPr>
          <t xml:space="preserve">
検査結果を選択ください。</t>
        </r>
      </text>
    </comment>
    <comment ref="B24" authorId="0" shapeId="0" xr:uid="{00000000-0006-0000-0100-000006000000}">
      <text>
        <r>
          <rPr>
            <sz val="9"/>
            <color indexed="81"/>
            <rFont val="MS P ゴシック"/>
            <family val="3"/>
            <charset val="128"/>
          </rPr>
          <t xml:space="preserve">
自動計算のため入力不要</t>
        </r>
      </text>
    </comment>
    <comment ref="K25" authorId="0" shapeId="0" xr:uid="{00000000-0006-0000-0100-000007000000}">
      <text>
        <r>
          <rPr>
            <sz val="9"/>
            <color indexed="81"/>
            <rFont val="MS P ゴシック"/>
            <family val="3"/>
            <charset val="128"/>
          </rPr>
          <t xml:space="preserve">
報告内容について確認する場合があります。担当者連絡先を記載ください。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ユーザー</author>
    <author>沖縄県</author>
  </authors>
  <commentList>
    <comment ref="H4" authorId="0" shapeId="0" xr:uid="{F1045C81-DF8A-486F-83E6-3B6C5CF46F86}">
      <text>
        <r>
          <rPr>
            <sz val="9"/>
            <color indexed="81"/>
            <rFont val="MS P ゴシック"/>
            <family val="3"/>
            <charset val="128"/>
          </rPr>
          <t>実施報告から自動転記されます。</t>
        </r>
      </text>
    </comment>
    <comment ref="G6" authorId="1" shapeId="0" xr:uid="{FAA8B3D0-AAD1-4491-B9FE-A418F663C820}">
      <text>
        <r>
          <rPr>
            <sz val="9"/>
            <color indexed="81"/>
            <rFont val="MS P ゴシック"/>
            <family val="3"/>
            <charset val="128"/>
          </rPr>
          <t xml:space="preserve">
実施報告から自動転記されます。</t>
        </r>
      </text>
    </comment>
    <comment ref="I6" authorId="1" shapeId="0" xr:uid="{0AB02C2D-B944-4054-809D-7ECBC7D1923B}">
      <text>
        <r>
          <rPr>
            <sz val="9"/>
            <color indexed="81"/>
            <rFont val="MS P ゴシック"/>
            <family val="3"/>
            <charset val="128"/>
          </rPr>
          <t xml:space="preserve">
実施報告から自動転記されます。</t>
        </r>
      </text>
    </comment>
    <comment ref="G7" authorId="1" shapeId="0" xr:uid="{DBD466D3-8737-4F0D-871C-7CC3AC196751}">
      <text>
        <r>
          <rPr>
            <sz val="9"/>
            <color indexed="81"/>
            <rFont val="MS P ゴシック"/>
            <family val="3"/>
            <charset val="128"/>
          </rPr>
          <t xml:space="preserve">
実施報告から自動転記されます。</t>
        </r>
      </text>
    </comment>
    <comment ref="I7" authorId="1" shapeId="0" xr:uid="{033D898F-D9D2-496E-8D71-9D80FB6F1F80}">
      <text>
        <r>
          <rPr>
            <sz val="9"/>
            <color indexed="81"/>
            <rFont val="MS P ゴシック"/>
            <family val="3"/>
            <charset val="128"/>
          </rPr>
          <t xml:space="preserve">
実施報告から自動転記されます。</t>
        </r>
      </text>
    </comment>
    <comment ref="G8" authorId="1" shapeId="0" xr:uid="{440DEC5B-013D-4135-AAEC-A69736CF1711}">
      <text>
        <r>
          <rPr>
            <sz val="9"/>
            <color indexed="81"/>
            <rFont val="MS P ゴシック"/>
            <family val="3"/>
            <charset val="128"/>
          </rPr>
          <t xml:space="preserve">
実施報告から自動転記されます。</t>
        </r>
      </text>
    </comment>
    <comment ref="I8" authorId="1" shapeId="0" xr:uid="{F81D1230-A4B9-464D-B911-C1B47CB8B9E7}">
      <text>
        <r>
          <rPr>
            <sz val="9"/>
            <color indexed="81"/>
            <rFont val="MS P ゴシック"/>
            <family val="3"/>
            <charset val="128"/>
          </rPr>
          <t xml:space="preserve">
実施報告から自動転記されます。</t>
        </r>
      </text>
    </comment>
    <comment ref="B11" authorId="1" shapeId="0" xr:uid="{00000000-0006-0000-0200-000002000000}">
      <text>
        <r>
          <rPr>
            <sz val="9"/>
            <color indexed="81"/>
            <rFont val="MS P ゴシック"/>
            <family val="3"/>
            <charset val="128"/>
          </rPr>
          <t xml:space="preserve">
対象月を入力ください。</t>
        </r>
      </text>
    </comment>
    <comment ref="J17" authorId="1" shapeId="0" xr:uid="{00000000-0006-0000-0200-000003000000}">
      <text>
        <r>
          <rPr>
            <sz val="9"/>
            <color indexed="81"/>
            <rFont val="MS P ゴシック"/>
            <family val="3"/>
            <charset val="128"/>
          </rPr>
          <t xml:space="preserve">
・契約締結の委任状に記載の代表者としてください。押印も委任状と同一の物としてください。
・役職も忘れずに記入してください。</t>
        </r>
      </text>
    </comment>
    <comment ref="K21" authorId="1" shapeId="0" xr:uid="{00000000-0006-0000-0200-000004000000}">
      <text>
        <r>
          <rPr>
            <b/>
            <sz val="9"/>
            <color indexed="81"/>
            <rFont val="MS P ゴシック"/>
            <family val="3"/>
            <charset val="128"/>
          </rPr>
          <t xml:space="preserve">
</t>
        </r>
        <r>
          <rPr>
            <sz val="9"/>
            <color indexed="81"/>
            <rFont val="MS P ゴシック"/>
            <family val="3"/>
            <charset val="128"/>
          </rPr>
          <t>・原則、上記の代表者（債権者）の口座としてください。債権者以外の口座とする場合、委任状が必要になります。
・那覇市にすでに登録があり、内容に変更がない場合は登録不要です。
・変更がある場合は、変更申請が必要です。</t>
        </r>
      </text>
    </comment>
  </commentList>
</comments>
</file>

<file path=xl/sharedStrings.xml><?xml version="1.0" encoding="utf-8"?>
<sst xmlns="http://schemas.openxmlformats.org/spreadsheetml/2006/main" count="395" uniqueCount="366">
  <si>
    <t>検査対象者</t>
    <rPh sb="0" eb="2">
      <t>ケンサ</t>
    </rPh>
    <rPh sb="2" eb="4">
      <t>タイショウ</t>
    </rPh>
    <rPh sb="4" eb="5">
      <t>シャ</t>
    </rPh>
    <phoneticPr fontId="1"/>
  </si>
  <si>
    <t>職種</t>
    <rPh sb="0" eb="2">
      <t>ショクシュ</t>
    </rPh>
    <phoneticPr fontId="1"/>
  </si>
  <si>
    <t>検査日</t>
    <rPh sb="0" eb="2">
      <t>ケンサ</t>
    </rPh>
    <rPh sb="2" eb="3">
      <t>ビ</t>
    </rPh>
    <phoneticPr fontId="1"/>
  </si>
  <si>
    <t>濃厚接触者となった医療従事者に対する行政検査の実施届出</t>
    <rPh sb="0" eb="5">
      <t>ノウコウセッショクシャ</t>
    </rPh>
    <rPh sb="9" eb="14">
      <t>イリョウジュウジシャ</t>
    </rPh>
    <rPh sb="15" eb="16">
      <t>タイ</t>
    </rPh>
    <rPh sb="18" eb="20">
      <t>ギョウセイ</t>
    </rPh>
    <rPh sb="20" eb="22">
      <t>ケンサ</t>
    </rPh>
    <rPh sb="23" eb="25">
      <t>ジッシ</t>
    </rPh>
    <rPh sb="25" eb="26">
      <t>トド</t>
    </rPh>
    <rPh sb="26" eb="27">
      <t>デ</t>
    </rPh>
    <phoneticPr fontId="1"/>
  </si>
  <si>
    <t>検査種別</t>
    <rPh sb="0" eb="2">
      <t>ケンサ</t>
    </rPh>
    <rPh sb="2" eb="4">
      <t>シュベツ</t>
    </rPh>
    <phoneticPr fontId="1"/>
  </si>
  <si>
    <t>例</t>
    <rPh sb="0" eb="1">
      <t>レイ</t>
    </rPh>
    <phoneticPr fontId="1"/>
  </si>
  <si>
    <t>看護師</t>
    <rPh sb="0" eb="3">
      <t>カンゴシ</t>
    </rPh>
    <phoneticPr fontId="1"/>
  </si>
  <si>
    <t>PCR検査</t>
    <rPh sb="3" eb="5">
      <t>ケンサ</t>
    </rPh>
    <phoneticPr fontId="1"/>
  </si>
  <si>
    <t>濃厚接触
があった日
（最終暴露日）</t>
    <rPh sb="0" eb="2">
      <t>ノウコウ</t>
    </rPh>
    <rPh sb="2" eb="4">
      <t>セッショク</t>
    </rPh>
    <rPh sb="9" eb="10">
      <t>ヒ</t>
    </rPh>
    <rPh sb="12" eb="14">
      <t>サイシュウ</t>
    </rPh>
    <rPh sb="14" eb="16">
      <t>バクロ</t>
    </rPh>
    <rPh sb="16" eb="17">
      <t>ビ</t>
    </rPh>
    <phoneticPr fontId="1"/>
  </si>
  <si>
    <t>医療機関名：</t>
    <rPh sb="0" eb="2">
      <t>イリョウ</t>
    </rPh>
    <rPh sb="2" eb="4">
      <t>キカン</t>
    </rPh>
    <rPh sb="4" eb="5">
      <t>メイ</t>
    </rPh>
    <phoneticPr fontId="1"/>
  </si>
  <si>
    <t>陰性</t>
    <rPh sb="0" eb="2">
      <t>インセイ</t>
    </rPh>
    <phoneticPr fontId="1"/>
  </si>
  <si>
    <t>No</t>
    <phoneticPr fontId="1"/>
  </si>
  <si>
    <t>届出年月日：</t>
    <rPh sb="0" eb="1">
      <t>トド</t>
    </rPh>
    <rPh sb="1" eb="2">
      <t>デ</t>
    </rPh>
    <rPh sb="2" eb="5">
      <t>ネンガッピ</t>
    </rPh>
    <phoneticPr fontId="1"/>
  </si>
  <si>
    <t>連　絡　先：</t>
    <rPh sb="0" eb="1">
      <t>レン</t>
    </rPh>
    <rPh sb="2" eb="3">
      <t>ラク</t>
    </rPh>
    <rPh sb="4" eb="5">
      <t>サキ</t>
    </rPh>
    <phoneticPr fontId="1"/>
  </si>
  <si>
    <t>実施場所</t>
    <rPh sb="0" eb="2">
      <t>ジッシ</t>
    </rPh>
    <rPh sb="2" eb="4">
      <t>バショ</t>
    </rPh>
    <phoneticPr fontId="1"/>
  </si>
  <si>
    <t>自院</t>
    <rPh sb="0" eb="2">
      <t>ジイン</t>
    </rPh>
    <phoneticPr fontId="1"/>
  </si>
  <si>
    <t>報告年月日：</t>
    <rPh sb="0" eb="2">
      <t>ホウコク</t>
    </rPh>
    <rPh sb="2" eb="5">
      <t>ネンガッピ</t>
    </rPh>
    <phoneticPr fontId="1"/>
  </si>
  <si>
    <t>(様式１）</t>
    <rPh sb="1" eb="3">
      <t>ヨウシキ</t>
    </rPh>
    <phoneticPr fontId="1"/>
  </si>
  <si>
    <t>(様式２）</t>
    <rPh sb="1" eb="3">
      <t>ヨウシキ</t>
    </rPh>
    <phoneticPr fontId="1"/>
  </si>
  <si>
    <t>ワクチン接種状況</t>
    <rPh sb="4" eb="6">
      <t>セッシュ</t>
    </rPh>
    <rPh sb="6" eb="8">
      <t>ジョウキョウ</t>
    </rPh>
    <phoneticPr fontId="1"/>
  </si>
  <si>
    <t>検査
結果</t>
    <rPh sb="0" eb="2">
      <t>ケンサ</t>
    </rPh>
    <rPh sb="3" eb="5">
      <t>ケッカ</t>
    </rPh>
    <phoneticPr fontId="1"/>
  </si>
  <si>
    <t>〇濃厚接触者である当該医療従事者の業務を、所属の管理者が了解していること。</t>
  </si>
  <si>
    <t>【検査対象者】　</t>
    <rPh sb="1" eb="3">
      <t>ケンサ</t>
    </rPh>
    <rPh sb="3" eb="5">
      <t>タイショウ</t>
    </rPh>
    <rPh sb="5" eb="6">
      <t>シャ</t>
    </rPh>
    <phoneticPr fontId="1"/>
  </si>
  <si>
    <t>※原則、保健所から濃厚接触者と認定された者を対象とするが、感染拡大期において保健所業務のひっ迫により濃厚接触者の認定が遅れている場合は、医療機関（事業所）における濃厚接触者のリストアップを可能とする。</t>
    <rPh sb="1" eb="3">
      <t>ゲンソク</t>
    </rPh>
    <rPh sb="4" eb="7">
      <t>ホケンショ</t>
    </rPh>
    <rPh sb="9" eb="14">
      <t>ノウコウセッショクシャ</t>
    </rPh>
    <rPh sb="15" eb="17">
      <t>ニンテイ</t>
    </rPh>
    <rPh sb="20" eb="21">
      <t>モノ</t>
    </rPh>
    <rPh sb="22" eb="24">
      <t>タイショウ</t>
    </rPh>
    <rPh sb="29" eb="31">
      <t>カンセン</t>
    </rPh>
    <rPh sb="31" eb="33">
      <t>カクダイ</t>
    </rPh>
    <rPh sb="33" eb="34">
      <t>キ</t>
    </rPh>
    <rPh sb="38" eb="41">
      <t>ホケンショ</t>
    </rPh>
    <rPh sb="41" eb="43">
      <t>ギョウム</t>
    </rPh>
    <rPh sb="46" eb="47">
      <t>パク</t>
    </rPh>
    <rPh sb="50" eb="52">
      <t>ノウコウ</t>
    </rPh>
    <rPh sb="52" eb="55">
      <t>セッショクシャ</t>
    </rPh>
    <rPh sb="56" eb="58">
      <t>ニンテイ</t>
    </rPh>
    <rPh sb="59" eb="60">
      <t>オク</t>
    </rPh>
    <rPh sb="64" eb="66">
      <t>バアイ</t>
    </rPh>
    <rPh sb="68" eb="70">
      <t>イリョウ</t>
    </rPh>
    <rPh sb="70" eb="72">
      <t>キカン</t>
    </rPh>
    <rPh sb="73" eb="76">
      <t>ジギョウショ</t>
    </rPh>
    <rPh sb="81" eb="83">
      <t>ノウコウ</t>
    </rPh>
    <rPh sb="83" eb="86">
      <t>セッショクシャ</t>
    </rPh>
    <rPh sb="94" eb="96">
      <t>カノウ</t>
    </rPh>
    <phoneticPr fontId="1"/>
  </si>
  <si>
    <t>他の医療従事者による
代替</t>
    <rPh sb="0" eb="1">
      <t>ホカ</t>
    </rPh>
    <rPh sb="2" eb="4">
      <t>イリョウ</t>
    </rPh>
    <rPh sb="4" eb="7">
      <t>ジュウジシャ</t>
    </rPh>
    <rPh sb="11" eb="13">
      <t>ダイタイ</t>
    </rPh>
    <phoneticPr fontId="1"/>
  </si>
  <si>
    <t>不可</t>
    <rPh sb="0" eb="2">
      <t>フカ</t>
    </rPh>
    <phoneticPr fontId="1"/>
  </si>
  <si>
    <t>他の医療従事者による代替</t>
  </si>
  <si>
    <t>陽性者の管轄保健所名</t>
    <rPh sb="0" eb="2">
      <t>ヨウセイ</t>
    </rPh>
    <rPh sb="2" eb="3">
      <t>シャ</t>
    </rPh>
    <rPh sb="4" eb="6">
      <t>カンカツ</t>
    </rPh>
    <rPh sb="6" eb="9">
      <t>ホケンショ</t>
    </rPh>
    <rPh sb="9" eb="10">
      <t>メイ</t>
    </rPh>
    <phoneticPr fontId="1"/>
  </si>
  <si>
    <t>陽性者氏名</t>
    <rPh sb="0" eb="2">
      <t>ヨウセイ</t>
    </rPh>
    <rPh sb="2" eb="3">
      <t>シャ</t>
    </rPh>
    <rPh sb="3" eb="5">
      <t>シメイ</t>
    </rPh>
    <phoneticPr fontId="1"/>
  </si>
  <si>
    <t>○他の医療従事者による代替が困難な医療従事者で、無症状であること。</t>
    <rPh sb="24" eb="27">
      <t>ムショウジョウ</t>
    </rPh>
    <phoneticPr fontId="1"/>
  </si>
  <si>
    <t>下記内容について、契約書に基づき適切に実施されたことを確認したので、報告します。</t>
    <rPh sb="0" eb="2">
      <t>カキ</t>
    </rPh>
    <rPh sb="2" eb="4">
      <t>ナイヨウ</t>
    </rPh>
    <rPh sb="9" eb="12">
      <t>ケイヤクショ</t>
    </rPh>
    <rPh sb="13" eb="14">
      <t>モト</t>
    </rPh>
    <rPh sb="16" eb="18">
      <t>テキセツ</t>
    </rPh>
    <rPh sb="19" eb="21">
      <t>ジッシ</t>
    </rPh>
    <rPh sb="27" eb="29">
      <t>カクニン</t>
    </rPh>
    <rPh sb="34" eb="36">
      <t>ホウコク</t>
    </rPh>
    <phoneticPr fontId="1"/>
  </si>
  <si>
    <t>検査結果</t>
    <rPh sb="0" eb="2">
      <t>ケンサ</t>
    </rPh>
    <rPh sb="2" eb="4">
      <t>ケッカ</t>
    </rPh>
    <phoneticPr fontId="1"/>
  </si>
  <si>
    <t>陽性</t>
    <rPh sb="0" eb="2">
      <t>ヨウセイ</t>
    </rPh>
    <phoneticPr fontId="1"/>
  </si>
  <si>
    <t>抗原定性</t>
    <rPh sb="0" eb="2">
      <t>コウゲン</t>
    </rPh>
    <rPh sb="2" eb="4">
      <t>テイセイ</t>
    </rPh>
    <phoneticPr fontId="1"/>
  </si>
  <si>
    <t>抗原定量</t>
    <rPh sb="0" eb="2">
      <t>コウゲン</t>
    </rPh>
    <rPh sb="2" eb="4">
      <t>テイリョウ</t>
    </rPh>
    <phoneticPr fontId="1"/>
  </si>
  <si>
    <t>外注</t>
    <rPh sb="0" eb="2">
      <t>ガイチュウ</t>
    </rPh>
    <phoneticPr fontId="1"/>
  </si>
  <si>
    <t>那覇市保健所</t>
    <rPh sb="0" eb="3">
      <t>ナハシ</t>
    </rPh>
    <rPh sb="3" eb="6">
      <t>ホケンショ</t>
    </rPh>
    <phoneticPr fontId="1"/>
  </si>
  <si>
    <t>北部保健所</t>
    <rPh sb="0" eb="2">
      <t>ホクブ</t>
    </rPh>
    <rPh sb="2" eb="5">
      <t>ホケンショ</t>
    </rPh>
    <phoneticPr fontId="1"/>
  </si>
  <si>
    <t>中部保健所</t>
    <rPh sb="0" eb="2">
      <t>チュウブ</t>
    </rPh>
    <rPh sb="2" eb="5">
      <t>ホケンショ</t>
    </rPh>
    <phoneticPr fontId="1"/>
  </si>
  <si>
    <t>南部保健所</t>
    <rPh sb="0" eb="2">
      <t>ナンブ</t>
    </rPh>
    <rPh sb="2" eb="5">
      <t>ホケンショ</t>
    </rPh>
    <phoneticPr fontId="1"/>
  </si>
  <si>
    <t>宮古保健所</t>
    <rPh sb="0" eb="2">
      <t>ミヤコ</t>
    </rPh>
    <rPh sb="2" eb="5">
      <t>ホケンショ</t>
    </rPh>
    <phoneticPr fontId="1"/>
  </si>
  <si>
    <t>八重山保健所</t>
    <rPh sb="0" eb="3">
      <t>ヤエヤマ</t>
    </rPh>
    <rPh sb="3" eb="6">
      <t>ホケンショ</t>
    </rPh>
    <phoneticPr fontId="1"/>
  </si>
  <si>
    <t>その他（県外保健所等）</t>
    <rPh sb="2" eb="3">
      <t>タ</t>
    </rPh>
    <rPh sb="4" eb="6">
      <t>ケンガイ</t>
    </rPh>
    <rPh sb="6" eb="9">
      <t>ホケンショ</t>
    </rPh>
    <rPh sb="9" eb="10">
      <t>トウ</t>
    </rPh>
    <phoneticPr fontId="1"/>
  </si>
  <si>
    <t>陽性者の
管轄保健所名</t>
    <rPh sb="0" eb="2">
      <t>ヨウセイ</t>
    </rPh>
    <rPh sb="2" eb="3">
      <t>シャ</t>
    </rPh>
    <rPh sb="5" eb="7">
      <t>カンカツ</t>
    </rPh>
    <rPh sb="7" eb="10">
      <t>ホケンショ</t>
    </rPh>
    <rPh sb="10" eb="11">
      <t>メイ</t>
    </rPh>
    <phoneticPr fontId="1"/>
  </si>
  <si>
    <t>2022/3/27</t>
  </si>
  <si>
    <t>2022/3/28</t>
  </si>
  <si>
    <t>2022/3/29</t>
  </si>
  <si>
    <t>2022/3/30</t>
  </si>
  <si>
    <t>2022/3/31</t>
  </si>
  <si>
    <t>○○　○○</t>
    <phoneticPr fontId="1"/>
  </si>
  <si>
    <t>担当者氏名：</t>
    <rPh sb="0" eb="3">
      <t>タントウシャ</t>
    </rPh>
    <rPh sb="3" eb="5">
      <t>シメイ</t>
    </rPh>
    <phoneticPr fontId="1"/>
  </si>
  <si>
    <t>管 理 者 名 ：</t>
    <rPh sb="0" eb="1">
      <t>カン</t>
    </rPh>
    <rPh sb="2" eb="3">
      <t>リ</t>
    </rPh>
    <rPh sb="4" eb="5">
      <t>モノ</t>
    </rPh>
    <rPh sb="6" eb="7">
      <t>メイ</t>
    </rPh>
    <phoneticPr fontId="1"/>
  </si>
  <si>
    <t>〇〇  〇〇</t>
    <phoneticPr fontId="1"/>
  </si>
  <si>
    <t>担当者氏名：</t>
    <phoneticPr fontId="1"/>
  </si>
  <si>
    <t>計</t>
    <rPh sb="0" eb="1">
      <t>ケイ</t>
    </rPh>
    <phoneticPr fontId="1"/>
  </si>
  <si>
    <t>委託額（税込）</t>
    <rPh sb="0" eb="2">
      <t>イタク</t>
    </rPh>
    <rPh sb="2" eb="3">
      <t>ガク</t>
    </rPh>
    <rPh sb="4" eb="6">
      <t>ゼイコ</t>
    </rPh>
    <phoneticPr fontId="1"/>
  </si>
  <si>
    <t>検査回数</t>
    <rPh sb="0" eb="2">
      <t>ケンサ</t>
    </rPh>
    <rPh sb="2" eb="3">
      <t>カイ</t>
    </rPh>
    <rPh sb="3" eb="4">
      <t>スウ</t>
    </rPh>
    <phoneticPr fontId="1"/>
  </si>
  <si>
    <t>（委託料内訳）</t>
    <rPh sb="1" eb="4">
      <t>イタクリョウ</t>
    </rPh>
    <rPh sb="4" eb="6">
      <t>ウチワケ</t>
    </rPh>
    <phoneticPr fontId="1"/>
  </si>
  <si>
    <t xml:space="preserve"> </t>
    <phoneticPr fontId="1"/>
  </si>
  <si>
    <t>上記のとおり請求します。</t>
  </si>
  <si>
    <t>住　所：</t>
    <rPh sb="0" eb="1">
      <t>ジュウ</t>
    </rPh>
    <rPh sb="2" eb="3">
      <t>ショ</t>
    </rPh>
    <phoneticPr fontId="1"/>
  </si>
  <si>
    <t>代表者：</t>
    <rPh sb="0" eb="3">
      <t>ダイヒョウシャ</t>
    </rPh>
    <phoneticPr fontId="1"/>
  </si>
  <si>
    <t>金融機関名</t>
  </si>
  <si>
    <t>支店名</t>
  </si>
  <si>
    <t>口座の種類</t>
  </si>
  <si>
    <t>口座番号</t>
  </si>
  <si>
    <t>口座名義</t>
  </si>
  <si>
    <t>　（委託業務名）</t>
    <rPh sb="2" eb="4">
      <t>イタク</t>
    </rPh>
    <rPh sb="4" eb="7">
      <t>ギョウムメイ</t>
    </rPh>
    <phoneticPr fontId="1"/>
  </si>
  <si>
    <t>医療機関における新型コロナウイルス感染症行政検査委託（　　月分）</t>
    <phoneticPr fontId="1"/>
  </si>
  <si>
    <t>円（消費税込）</t>
  </si>
  <si>
    <t>請　　求　　書</t>
    <rPh sb="0" eb="1">
      <t>ショウ</t>
    </rPh>
    <rPh sb="3" eb="4">
      <t>モトム</t>
    </rPh>
    <rPh sb="6" eb="7">
      <t>ショ</t>
    </rPh>
    <phoneticPr fontId="1"/>
  </si>
  <si>
    <r>
      <t>濃厚接触者となった医療従事者に対する行政検査の実施報告</t>
    </r>
    <r>
      <rPr>
        <sz val="14"/>
        <color rgb="FFFF0000"/>
        <rFont val="游ゴシック"/>
        <family val="3"/>
        <charset val="128"/>
        <scheme val="minor"/>
      </rPr>
      <t>（　月分）</t>
    </r>
    <rPh sb="0" eb="5">
      <t>ノウコウセッショクシャ</t>
    </rPh>
    <rPh sb="9" eb="14">
      <t>イリョウジュウジシャ</t>
    </rPh>
    <rPh sb="15" eb="16">
      <t>タイ</t>
    </rPh>
    <rPh sb="18" eb="20">
      <t>ギョウセイ</t>
    </rPh>
    <rPh sb="20" eb="22">
      <t>ケンサ</t>
    </rPh>
    <rPh sb="23" eb="25">
      <t>ジッシ</t>
    </rPh>
    <rPh sb="25" eb="27">
      <t>ホウコク</t>
    </rPh>
    <rPh sb="29" eb="30">
      <t>ガツ</t>
    </rPh>
    <rPh sb="30" eb="31">
      <t>ブン</t>
    </rPh>
    <phoneticPr fontId="1"/>
  </si>
  <si>
    <t>管 理 者 名 ：</t>
    <rPh sb="0" eb="1">
      <t>カン</t>
    </rPh>
    <rPh sb="2" eb="3">
      <t>リ</t>
    </rPh>
    <rPh sb="4" eb="5">
      <t>シャ</t>
    </rPh>
    <rPh sb="6" eb="7">
      <t>メイ</t>
    </rPh>
    <phoneticPr fontId="1"/>
  </si>
  <si>
    <t>名　称：</t>
    <rPh sb="0" eb="1">
      <t>ナ</t>
    </rPh>
    <rPh sb="2" eb="3">
      <t>ショウ</t>
    </rPh>
    <phoneticPr fontId="1"/>
  </si>
  <si>
    <t>下記の口座へ振り込みください。</t>
    <rPh sb="0" eb="2">
      <t>カキ</t>
    </rPh>
    <rPh sb="3" eb="5">
      <t>コウザ</t>
    </rPh>
    <rPh sb="6" eb="7">
      <t>フ</t>
    </rPh>
    <rPh sb="8" eb="9">
      <t>コ</t>
    </rPh>
    <phoneticPr fontId="1"/>
  </si>
  <si>
    <t>内訳</t>
    <rPh sb="0" eb="2">
      <t>ウチワケ</t>
    </rPh>
    <phoneticPr fontId="1"/>
  </si>
  <si>
    <t>抗原定性</t>
    <phoneticPr fontId="1"/>
  </si>
  <si>
    <t>抗原定量</t>
    <phoneticPr fontId="1"/>
  </si>
  <si>
    <t>PCR検査</t>
    <phoneticPr fontId="1"/>
  </si>
  <si>
    <t>請 求 額</t>
    <phoneticPr fontId="1"/>
  </si>
  <si>
    <t>回数</t>
    <rPh sb="0" eb="2">
      <t>カイスウ</t>
    </rPh>
    <phoneticPr fontId="1"/>
  </si>
  <si>
    <t>×</t>
    <phoneticPr fontId="1"/>
  </si>
  <si>
    <t>＝</t>
    <phoneticPr fontId="1"/>
  </si>
  <si>
    <t>単価（税込）</t>
    <rPh sb="0" eb="2">
      <t>タンカ</t>
    </rPh>
    <rPh sb="3" eb="5">
      <t>ゼイコ</t>
    </rPh>
    <phoneticPr fontId="1"/>
  </si>
  <si>
    <t>令和　　年　　月　　日</t>
    <rPh sb="0" eb="2">
      <t>レイワ</t>
    </rPh>
    <rPh sb="4" eb="5">
      <t>ネン</t>
    </rPh>
    <rPh sb="7" eb="8">
      <t>ガツ</t>
    </rPh>
    <rPh sb="10" eb="11">
      <t>ニチ</t>
    </rPh>
    <phoneticPr fontId="1"/>
  </si>
  <si>
    <t>那覇市長　様</t>
    <rPh sb="0" eb="4">
      <t>ナハシチョウ</t>
    </rPh>
    <rPh sb="5" eb="6">
      <t>サマ</t>
    </rPh>
    <phoneticPr fontId="1"/>
  </si>
  <si>
    <t>㊞</t>
    <phoneticPr fontId="1"/>
  </si>
  <si>
    <t>　　　　　　　　　　　　印</t>
    <rPh sb="12" eb="13">
      <t>イン</t>
    </rPh>
    <phoneticPr fontId="1"/>
  </si>
  <si>
    <t>○新型コロナウイルスワクチンの追加接種を実施済みで、追加接種後14 日間経過した後（ただし、2回目接種から6月以上経過していない場合には、2回接種済で、2回目の接種後14日間経過した後でも可）に、新型コロナウイルス感染症患者と濃厚接触があり、濃厚接触者と認定された者であること。</t>
    <phoneticPr fontId="1"/>
  </si>
  <si>
    <t>2022/4/1</t>
    <phoneticPr fontId="1"/>
  </si>
  <si>
    <t>2022/4/2</t>
    <phoneticPr fontId="1"/>
  </si>
  <si>
    <t>2022/4/3</t>
  </si>
  <si>
    <t>2022/4/4</t>
  </si>
  <si>
    <t>2022/4/5</t>
  </si>
  <si>
    <t>2022/4/6</t>
  </si>
  <si>
    <t>2022/4/7</t>
  </si>
  <si>
    <t>2022/4/8</t>
  </si>
  <si>
    <t>2022/4/9</t>
  </si>
  <si>
    <t>2022/4/10</t>
  </si>
  <si>
    <t>2022/4/11</t>
  </si>
  <si>
    <t>2022/4/12</t>
  </si>
  <si>
    <t>2022/4/13</t>
  </si>
  <si>
    <t>2022/4/15</t>
  </si>
  <si>
    <t>2022/4/16</t>
  </si>
  <si>
    <t>2022/4/17</t>
  </si>
  <si>
    <t>2022/4/18</t>
  </si>
  <si>
    <t>2022/4/19</t>
  </si>
  <si>
    <t>2022/4/20</t>
  </si>
  <si>
    <t>2022/4/21</t>
  </si>
  <si>
    <t>2022/4/22</t>
  </si>
  <si>
    <t>2022/4/23</t>
  </si>
  <si>
    <t>2022/4/24</t>
  </si>
  <si>
    <t>2022/4/25</t>
  </si>
  <si>
    <t>2022/4/26</t>
  </si>
  <si>
    <t>2022/4/27</t>
  </si>
  <si>
    <t>2022/4/28</t>
  </si>
  <si>
    <t>2022/4/29</t>
  </si>
  <si>
    <t>2022/4/30</t>
  </si>
  <si>
    <t>2022/5/1</t>
    <phoneticPr fontId="1"/>
  </si>
  <si>
    <t>2022/5/2</t>
    <phoneticPr fontId="1"/>
  </si>
  <si>
    <t>2022/5/3</t>
  </si>
  <si>
    <t>2022/5/4</t>
  </si>
  <si>
    <t>2022/5/5</t>
  </si>
  <si>
    <t>2022/5/6</t>
  </si>
  <si>
    <t>2022/5/7</t>
  </si>
  <si>
    <t>2022/5/8</t>
  </si>
  <si>
    <t>2022/5/9</t>
  </si>
  <si>
    <t>2022/5/10</t>
  </si>
  <si>
    <t>2022/5/11</t>
  </si>
  <si>
    <t>2022/5/12</t>
  </si>
  <si>
    <t>2022/5/13</t>
  </si>
  <si>
    <t>2022/5/14</t>
  </si>
  <si>
    <t>2022/5/15</t>
  </si>
  <si>
    <t>2022/5/16</t>
  </si>
  <si>
    <t>2022/5/17</t>
  </si>
  <si>
    <t>2022/5/18</t>
  </si>
  <si>
    <t>2022/5/19</t>
  </si>
  <si>
    <t>2022/5/20</t>
  </si>
  <si>
    <t>2022/5/21</t>
  </si>
  <si>
    <t>2022/5/22</t>
  </si>
  <si>
    <t>2022/5/23</t>
  </si>
  <si>
    <t>2022/5/24</t>
  </si>
  <si>
    <t>2022/5/25</t>
  </si>
  <si>
    <t>2022/5/26</t>
  </si>
  <si>
    <t>2022/5/27</t>
  </si>
  <si>
    <t>2022/5/28</t>
  </si>
  <si>
    <t>2022/5/29</t>
  </si>
  <si>
    <t>2022/5/30</t>
  </si>
  <si>
    <t>2022/5/31</t>
  </si>
  <si>
    <t>2022/6/1</t>
    <phoneticPr fontId="1"/>
  </si>
  <si>
    <t>2022/6/2</t>
    <phoneticPr fontId="1"/>
  </si>
  <si>
    <t>2022/6/3</t>
  </si>
  <si>
    <t>2022/6/4</t>
  </si>
  <si>
    <t>2022/6/5</t>
  </si>
  <si>
    <t>2022/6/6</t>
  </si>
  <si>
    <t>2022/6/7</t>
  </si>
  <si>
    <t>2022/6/8</t>
  </si>
  <si>
    <t>2022/6/9</t>
  </si>
  <si>
    <t>2022/6/10</t>
  </si>
  <si>
    <t>2022/6/11</t>
  </si>
  <si>
    <t>2022/6/12</t>
  </si>
  <si>
    <t>2022/6/13</t>
  </si>
  <si>
    <t>2022/6/14</t>
  </si>
  <si>
    <t>2022/6/15</t>
  </si>
  <si>
    <t>2022/6/16</t>
  </si>
  <si>
    <t>2022/6/17</t>
  </si>
  <si>
    <t>2022/6/18</t>
  </si>
  <si>
    <t>2022/6/19</t>
  </si>
  <si>
    <t>2022/6/20</t>
  </si>
  <si>
    <t>2022/6/21</t>
  </si>
  <si>
    <t>2022/6/22</t>
  </si>
  <si>
    <t>2022/6/23</t>
  </si>
  <si>
    <t>2022/6/24</t>
  </si>
  <si>
    <t>2022/6/25</t>
  </si>
  <si>
    <t>2022/6/26</t>
  </si>
  <si>
    <t>2022/6/27</t>
  </si>
  <si>
    <t>2022/6/28</t>
  </si>
  <si>
    <t>2022/6/29</t>
  </si>
  <si>
    <t>日付</t>
    <rPh sb="0" eb="2">
      <t>ヒヅケ</t>
    </rPh>
    <phoneticPr fontId="1"/>
  </si>
  <si>
    <t>2022/4/14</t>
    <phoneticPr fontId="1"/>
  </si>
  <si>
    <t>2022/6/30</t>
    <phoneticPr fontId="1"/>
  </si>
  <si>
    <t>2022/7/1</t>
    <phoneticPr fontId="1"/>
  </si>
  <si>
    <t>2022/7/2</t>
  </si>
  <si>
    <t>2022/7/3</t>
  </si>
  <si>
    <t>2022/7/4</t>
  </si>
  <si>
    <t>2022/7/5</t>
  </si>
  <si>
    <t>2022/7/6</t>
  </si>
  <si>
    <t>2022/7/7</t>
  </si>
  <si>
    <t>2022/7/8</t>
  </si>
  <si>
    <t>2022/7/9</t>
  </si>
  <si>
    <t>2022/7/10</t>
  </si>
  <si>
    <t>2022/7/11</t>
  </si>
  <si>
    <t>2022/7/12</t>
  </si>
  <si>
    <t>2022/7/13</t>
  </si>
  <si>
    <t>2022/7/14</t>
  </si>
  <si>
    <t>2022/7/15</t>
  </si>
  <si>
    <t>2022/7/16</t>
  </si>
  <si>
    <t>2022/7/17</t>
  </si>
  <si>
    <t>2022/7/18</t>
  </si>
  <si>
    <t>2022/7/19</t>
  </si>
  <si>
    <t>2022/7/20</t>
  </si>
  <si>
    <t>2022/7/21</t>
  </si>
  <si>
    <t>2022/7/22</t>
  </si>
  <si>
    <t>2022/7/23</t>
  </si>
  <si>
    <t>2022/7/24</t>
  </si>
  <si>
    <t>2022/7/25</t>
  </si>
  <si>
    <t>2022/7/26</t>
  </si>
  <si>
    <t>2022/7/27</t>
  </si>
  <si>
    <t>2022/7/28</t>
  </si>
  <si>
    <t>2022/7/29</t>
  </si>
  <si>
    <t>2022/7/30</t>
  </si>
  <si>
    <t>2022/7/31</t>
  </si>
  <si>
    <t>2022/8/1</t>
    <phoneticPr fontId="1"/>
  </si>
  <si>
    <t>2022/8/2</t>
  </si>
  <si>
    <t>2022/8/3</t>
  </si>
  <si>
    <t>2022/8/4</t>
  </si>
  <si>
    <t>2022/8/5</t>
  </si>
  <si>
    <t>2022/8/6</t>
  </si>
  <si>
    <t>2022/8/7</t>
  </si>
  <si>
    <t>2022/8/8</t>
  </si>
  <si>
    <t>2022/8/9</t>
  </si>
  <si>
    <t>2022/8/10</t>
  </si>
  <si>
    <t>2022/8/11</t>
  </si>
  <si>
    <t>2022/8/12</t>
  </si>
  <si>
    <t>2022/8/13</t>
  </si>
  <si>
    <t>2022/8/14</t>
  </si>
  <si>
    <t>2022/8/15</t>
  </si>
  <si>
    <t>2022/8/16</t>
  </si>
  <si>
    <t>2022/8/17</t>
  </si>
  <si>
    <t>2022/8/18</t>
  </si>
  <si>
    <t>2022/8/19</t>
  </si>
  <si>
    <t>2022/8/20</t>
  </si>
  <si>
    <t>2022/8/21</t>
  </si>
  <si>
    <t>2022/8/22</t>
  </si>
  <si>
    <t>2022/8/23</t>
  </si>
  <si>
    <t>2022/8/24</t>
  </si>
  <si>
    <t>2022/8/25</t>
  </si>
  <si>
    <t>2022/8/26</t>
  </si>
  <si>
    <t>2022/8/27</t>
  </si>
  <si>
    <t>2022/8/28</t>
  </si>
  <si>
    <t>2022/8/29</t>
  </si>
  <si>
    <t>2022/8/30</t>
  </si>
  <si>
    <t>2022/8/31</t>
  </si>
  <si>
    <t>2022/9/1</t>
    <phoneticPr fontId="1"/>
  </si>
  <si>
    <t>2022/9/2</t>
  </si>
  <si>
    <t>2022/9/3</t>
  </si>
  <si>
    <t>2022/9/4</t>
  </si>
  <si>
    <t>2022/9/5</t>
  </si>
  <si>
    <t>2022/9/6</t>
  </si>
  <si>
    <t>2022/9/7</t>
  </si>
  <si>
    <t>2022/9/8</t>
  </si>
  <si>
    <t>2022/9/9</t>
  </si>
  <si>
    <t>2022/9/10</t>
  </si>
  <si>
    <t>2022/9/11</t>
  </si>
  <si>
    <t>2022/9/12</t>
  </si>
  <si>
    <t>2022/9/13</t>
  </si>
  <si>
    <t>2022/9/14</t>
  </si>
  <si>
    <t>2022/9/15</t>
  </si>
  <si>
    <t>2022/9/16</t>
  </si>
  <si>
    <t>2022/9/17</t>
  </si>
  <si>
    <t>2022/9/18</t>
  </si>
  <si>
    <t>2022/9/19</t>
  </si>
  <si>
    <t>2022/9/20</t>
  </si>
  <si>
    <t>2022/9/21</t>
  </si>
  <si>
    <t>2022/9/22</t>
  </si>
  <si>
    <t>2022/9/23</t>
  </si>
  <si>
    <t>2022/9/24</t>
  </si>
  <si>
    <t>2022/9/25</t>
  </si>
  <si>
    <t>2022/9/26</t>
  </si>
  <si>
    <t>2022/9/27</t>
  </si>
  <si>
    <t>2022/9/28</t>
  </si>
  <si>
    <t>2022/9/29</t>
  </si>
  <si>
    <t>2022/9/30</t>
  </si>
  <si>
    <t>2022/10/1</t>
    <phoneticPr fontId="1"/>
  </si>
  <si>
    <t>2022/10/2</t>
  </si>
  <si>
    <t>2022/10/3</t>
  </si>
  <si>
    <t>2022/10/4</t>
  </si>
  <si>
    <t>2022/10/5</t>
  </si>
  <si>
    <t>2022/10/6</t>
  </si>
  <si>
    <t>2022/10/7</t>
  </si>
  <si>
    <t>2022/10/8</t>
  </si>
  <si>
    <t>2022/10/9</t>
  </si>
  <si>
    <t>2022/10/10</t>
  </si>
  <si>
    <t>2022/10/11</t>
  </si>
  <si>
    <t>2022/10/12</t>
  </si>
  <si>
    <t>2022/10/13</t>
  </si>
  <si>
    <t>2022/10/14</t>
  </si>
  <si>
    <t>2022/10/15</t>
  </si>
  <si>
    <t>2022/10/16</t>
  </si>
  <si>
    <t>2022/10/17</t>
  </si>
  <si>
    <t>2022/10/18</t>
  </si>
  <si>
    <t>2022/10/19</t>
  </si>
  <si>
    <t>2022/10/20</t>
  </si>
  <si>
    <t>2022/10/21</t>
  </si>
  <si>
    <t>2022/10/22</t>
  </si>
  <si>
    <t>2022/10/23</t>
  </si>
  <si>
    <t>2022/10/24</t>
  </si>
  <si>
    <t>2022/10/25</t>
  </si>
  <si>
    <t>2022/10/26</t>
  </si>
  <si>
    <t>2022/10/27</t>
  </si>
  <si>
    <t>2022/10/28</t>
  </si>
  <si>
    <t>2022/10/29</t>
  </si>
  <si>
    <t>2022/10/30</t>
  </si>
  <si>
    <t>2022/10/31</t>
  </si>
  <si>
    <t>〇</t>
  </si>
  <si>
    <t>2022/11/1</t>
    <phoneticPr fontId="1"/>
  </si>
  <si>
    <t>2022/11/2</t>
  </si>
  <si>
    <t>2022/11/3</t>
  </si>
  <si>
    <t>2022/11/4</t>
  </si>
  <si>
    <t>2022/11/5</t>
  </si>
  <si>
    <t>2022/11/6</t>
  </si>
  <si>
    <t>2022/11/7</t>
  </si>
  <si>
    <t>2022/11/8</t>
  </si>
  <si>
    <t>2022/11/9</t>
  </si>
  <si>
    <t>2022/11/10</t>
  </si>
  <si>
    <t>2022/11/11</t>
  </si>
  <si>
    <t>2022/11/12</t>
  </si>
  <si>
    <t>2022/11/13</t>
  </si>
  <si>
    <t>2022/11/14</t>
  </si>
  <si>
    <t>2022/11/15</t>
  </si>
  <si>
    <t>2022/11/16</t>
  </si>
  <si>
    <t>2022/11/17</t>
  </si>
  <si>
    <t>2022/11/18</t>
  </si>
  <si>
    <t>2022/11/19</t>
  </si>
  <si>
    <t>2022/11/20</t>
  </si>
  <si>
    <t>2022/11/21</t>
  </si>
  <si>
    <t>2022/11/22</t>
  </si>
  <si>
    <t>2022/11/23</t>
  </si>
  <si>
    <t>2022/11/24</t>
  </si>
  <si>
    <t>2022/11/25</t>
  </si>
  <si>
    <t>2022/11/26</t>
  </si>
  <si>
    <t>2022/11/27</t>
  </si>
  <si>
    <t>2022/11/28</t>
  </si>
  <si>
    <t>2022/11/29</t>
  </si>
  <si>
    <t>2022/11/30</t>
  </si>
  <si>
    <t>2022/12/1</t>
    <phoneticPr fontId="1"/>
  </si>
  <si>
    <t>2022/12/2</t>
  </si>
  <si>
    <t>2022/12/3</t>
  </si>
  <si>
    <t>2022/12/4</t>
  </si>
  <si>
    <t>2022/12/5</t>
  </si>
  <si>
    <t>2022/12/6</t>
  </si>
  <si>
    <t>2022/12/7</t>
  </si>
  <si>
    <t>2022/12/8</t>
  </si>
  <si>
    <t>2022/12/9</t>
  </si>
  <si>
    <t>2022/12/10</t>
  </si>
  <si>
    <t>2022/12/11</t>
  </si>
  <si>
    <t>2022/12/12</t>
  </si>
  <si>
    <t>2022/12/13</t>
  </si>
  <si>
    <t>2022/12/14</t>
  </si>
  <si>
    <t>2022/12/15</t>
  </si>
  <si>
    <t>2022/12/16</t>
  </si>
  <si>
    <t>2022/12/17</t>
  </si>
  <si>
    <t>2022/12/18</t>
  </si>
  <si>
    <t>2022/12/19</t>
  </si>
  <si>
    <t>2022/12/20</t>
  </si>
  <si>
    <t>2022/12/21</t>
  </si>
  <si>
    <t>2022/12/22</t>
  </si>
  <si>
    <t>2022/12/23</t>
  </si>
  <si>
    <t>2022/12/24</t>
  </si>
  <si>
    <t>2022/12/25</t>
  </si>
  <si>
    <t>2022/12/26</t>
  </si>
  <si>
    <t>2022/12/27</t>
  </si>
  <si>
    <t>2022/12/28</t>
  </si>
  <si>
    <t>2022/12/29</t>
  </si>
  <si>
    <t>2022/12/30</t>
  </si>
  <si>
    <t>2022/12/31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</si>
</sst>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1" formatCode="_ * #,##0_ ;_ * \-#,##0_ ;_ * &quot;-&quot;_ ;_ @_ "/>
  </numFmts>
  <fonts count="27">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sz val="11"/>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sz val="11"/>
      <color rgb="FFFF0000"/>
      <name val="游ゴシック"/>
      <family val="3"/>
      <charset val="128"/>
      <scheme val="minor"/>
    </font>
    <font>
      <u/>
      <sz val="11"/>
      <color theme="10"/>
      <name val="游ゴシック"/>
      <family val="2"/>
      <charset val="128"/>
      <scheme val="minor"/>
    </font>
    <font>
      <u/>
      <sz val="11"/>
      <color rgb="FFFF0000"/>
      <name val="游ゴシック"/>
      <family val="2"/>
      <charset val="128"/>
      <scheme val="minor"/>
    </font>
    <font>
      <sz val="16"/>
      <color theme="1"/>
      <name val="游ゴシック"/>
      <family val="3"/>
      <charset val="128"/>
      <scheme val="minor"/>
    </font>
    <font>
      <sz val="13"/>
      <color theme="1"/>
      <name val="游ゴシック"/>
      <family val="3"/>
      <charset val="128"/>
      <scheme val="minor"/>
    </font>
    <font>
      <sz val="13"/>
      <color theme="1"/>
      <name val="游ゴシック"/>
      <family val="2"/>
      <charset val="128"/>
      <scheme val="minor"/>
    </font>
    <font>
      <b/>
      <sz val="22"/>
      <color theme="1"/>
      <name val="游ゴシック"/>
      <family val="3"/>
      <charset val="128"/>
      <scheme val="minor"/>
    </font>
    <font>
      <sz val="9"/>
      <color indexed="81"/>
      <name val="MS P ゴシック"/>
      <family val="3"/>
      <charset val="128"/>
    </font>
    <font>
      <b/>
      <sz val="9"/>
      <color indexed="81"/>
      <name val="MS P ゴシック"/>
      <family val="3"/>
      <charset val="128"/>
    </font>
    <font>
      <sz val="14"/>
      <color rgb="FFFF0000"/>
      <name val="游ゴシック"/>
      <family val="3"/>
      <charset val="128"/>
      <scheme val="minor"/>
    </font>
    <font>
      <sz val="13"/>
      <color rgb="FFFF0000"/>
      <name val="游ゴシック"/>
      <family val="3"/>
      <charset val="128"/>
      <scheme val="minor"/>
    </font>
    <font>
      <sz val="11"/>
      <color theme="0" tint="-0.499984740745262"/>
      <name val="游ゴシック"/>
      <family val="3"/>
      <charset val="128"/>
      <scheme val="minor"/>
    </font>
    <font>
      <b/>
      <sz val="10"/>
      <color indexed="81"/>
      <name val="MS P 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12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Border="1">
      <alignment vertical="center"/>
    </xf>
    <xf numFmtId="0" fontId="2" fillId="0" borderId="0" xfId="0" applyFont="1" applyAlignment="1">
      <alignment horizontal="center" vertical="center"/>
    </xf>
    <xf numFmtId="0" fontId="6" fillId="0" borderId="0" xfId="0" applyFont="1" applyAlignment="1">
      <alignment horizontal="left" vertical="center" indent="1"/>
    </xf>
    <xf numFmtId="0" fontId="7" fillId="0" borderId="0" xfId="0" applyFont="1" applyAlignment="1">
      <alignment horizontal="left" vertical="center" inden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41" fontId="11" fillId="0" borderId="1" xfId="0" applyNumberFormat="1" applyFont="1" applyBorder="1">
      <alignment vertical="center"/>
    </xf>
    <xf numFmtId="41" fontId="0" fillId="0" borderId="6" xfId="0" applyNumberFormat="1" applyBorder="1">
      <alignment vertical="center"/>
    </xf>
    <xf numFmtId="41" fontId="0" fillId="0" borderId="1" xfId="0" applyNumberFormat="1" applyBorder="1">
      <alignment vertical="center"/>
    </xf>
    <xf numFmtId="41" fontId="0" fillId="0" borderId="1" xfId="0" applyNumberFormat="1" applyBorder="1" applyAlignment="1">
      <alignment horizontal="center" vertical="center"/>
    </xf>
    <xf numFmtId="41" fontId="11" fillId="0" borderId="1" xfId="0" applyNumberFormat="1" applyFont="1" applyBorder="1" applyAlignment="1">
      <alignment horizontal="center" vertical="center"/>
    </xf>
    <xf numFmtId="14" fontId="0" fillId="0" borderId="0" xfId="0" quotePrefix="1" applyNumberFormat="1" applyAlignment="1">
      <alignment horizontal="center" vertical="center"/>
    </xf>
    <xf numFmtId="14" fontId="0" fillId="0" borderId="2" xfId="0" quotePrefix="1" applyNumberFormat="1" applyBorder="1" applyAlignment="1">
      <alignment horizontal="center" vertical="center"/>
    </xf>
    <xf numFmtId="0" fontId="0" fillId="0" borderId="2" xfId="0" applyBorder="1">
      <alignment vertical="center"/>
    </xf>
    <xf numFmtId="0" fontId="9"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41" fontId="14" fillId="0" borderId="1" xfId="0" applyNumberFormat="1" applyFont="1" applyBorder="1" applyAlignment="1">
      <alignment horizontal="center" vertical="center"/>
    </xf>
    <xf numFmtId="41" fontId="14" fillId="0" borderId="6" xfId="0" applyNumberFormat="1" applyFont="1" applyBorder="1">
      <alignment vertical="center"/>
    </xf>
    <xf numFmtId="41" fontId="14" fillId="0" borderId="6" xfId="0" applyNumberFormat="1" applyFont="1" applyBorder="1" applyAlignment="1">
      <alignment horizontal="center" vertical="center"/>
    </xf>
    <xf numFmtId="38" fontId="0" fillId="0" borderId="1" xfId="1" applyFont="1" applyBorder="1">
      <alignment vertical="center"/>
    </xf>
    <xf numFmtId="41" fontId="14" fillId="0" borderId="4" xfId="0" applyNumberFormat="1" applyFont="1" applyBorder="1" applyAlignment="1">
      <alignment horizontal="center" vertical="center"/>
    </xf>
    <xf numFmtId="41" fontId="0" fillId="0" borderId="0" xfId="0" applyNumberFormat="1" applyBorder="1">
      <alignment vertical="center"/>
    </xf>
    <xf numFmtId="41" fontId="0" fillId="0" borderId="0" xfId="1" applyNumberFormat="1" applyFont="1" applyBorder="1">
      <alignment vertical="center"/>
    </xf>
    <xf numFmtId="6" fontId="0" fillId="0" borderId="0" xfId="2" applyFont="1" applyBorder="1">
      <alignment vertical="center"/>
    </xf>
    <xf numFmtId="41" fontId="11" fillId="0" borderId="0" xfId="0" applyNumberFormat="1" applyFont="1" applyBorder="1">
      <alignment vertical="center"/>
    </xf>
    <xf numFmtId="41" fontId="11" fillId="0" borderId="0" xfId="0" applyNumberFormat="1" applyFont="1" applyBorder="1" applyAlignment="1">
      <alignment horizontal="center" vertical="center"/>
    </xf>
    <xf numFmtId="41" fontId="0" fillId="0" borderId="0" xfId="0" applyNumberFormat="1" applyFill="1" applyBorder="1" applyAlignment="1">
      <alignment horizontal="center" vertical="center"/>
    </xf>
    <xf numFmtId="0" fontId="0" fillId="0" borderId="5" xfId="0" applyBorder="1">
      <alignment vertical="center"/>
    </xf>
    <xf numFmtId="41" fontId="11" fillId="0" borderId="5" xfId="0" applyNumberFormat="1" applyFont="1" applyBorder="1">
      <alignment vertical="center"/>
    </xf>
    <xf numFmtId="0" fontId="2" fillId="0" borderId="0" xfId="0" applyFont="1">
      <alignment vertical="center"/>
    </xf>
    <xf numFmtId="0" fontId="4" fillId="0" borderId="0" xfId="0" applyFont="1" applyBorder="1" applyAlignment="1">
      <alignment vertical="center"/>
    </xf>
    <xf numFmtId="0" fontId="17" fillId="0" borderId="2" xfId="0" applyFont="1" applyBorder="1" applyAlignment="1">
      <alignment horizont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lignment vertical="center"/>
    </xf>
    <xf numFmtId="0" fontId="3" fillId="0" borderId="0" xfId="0" applyFont="1">
      <alignment vertical="center"/>
    </xf>
    <xf numFmtId="41" fontId="5" fillId="0" borderId="2" xfId="0" applyNumberFormat="1" applyFont="1" applyBorder="1" applyAlignment="1"/>
    <xf numFmtId="0" fontId="18" fillId="0" borderId="0" xfId="0" applyFont="1">
      <alignment vertical="center"/>
    </xf>
    <xf numFmtId="0" fontId="18" fillId="0" borderId="0" xfId="0" applyFont="1" applyAlignment="1">
      <alignment vertical="center"/>
    </xf>
    <xf numFmtId="38" fontId="0" fillId="0" borderId="1" xfId="1" applyFont="1" applyBorder="1" applyAlignment="1">
      <alignment horizontal="right" vertical="center"/>
    </xf>
    <xf numFmtId="0" fontId="18" fillId="0" borderId="0" xfId="0" applyFont="1" applyAlignment="1">
      <alignment horizontal="center" vertical="center"/>
    </xf>
    <xf numFmtId="0" fontId="17" fillId="0" borderId="0" xfId="0" applyFont="1" applyBorder="1" applyAlignment="1">
      <alignment horizontal="left"/>
    </xf>
    <xf numFmtId="0" fontId="3" fillId="0" borderId="0" xfId="0" applyFont="1" applyAlignment="1"/>
    <xf numFmtId="41" fontId="17" fillId="0" borderId="2" xfId="0" applyNumberFormat="1" applyFont="1" applyBorder="1" applyAlignment="1"/>
    <xf numFmtId="0" fontId="0" fillId="2" borderId="1" xfId="0" applyFill="1" applyBorder="1">
      <alignment vertical="center"/>
    </xf>
    <xf numFmtId="0" fontId="0" fillId="2" borderId="1" xfId="0" applyFill="1" applyBorder="1" applyAlignment="1">
      <alignment horizontal="center" vertical="center"/>
    </xf>
    <xf numFmtId="0" fontId="3" fillId="3" borderId="9" xfId="0" applyFont="1" applyFill="1" applyBorder="1" applyAlignment="1">
      <alignment horizontal="center" vertical="center" wrapText="1"/>
    </xf>
    <xf numFmtId="41" fontId="14" fillId="3" borderId="7" xfId="0" applyNumberFormat="1" applyFont="1" applyFill="1" applyBorder="1" applyAlignment="1">
      <alignment horizontal="center" vertical="center"/>
    </xf>
    <xf numFmtId="41" fontId="0" fillId="3" borderId="7" xfId="0" applyNumberFormat="1" applyFill="1" applyBorder="1" applyAlignment="1">
      <alignment horizontal="center" vertical="center"/>
    </xf>
    <xf numFmtId="41" fontId="0" fillId="3" borderId="10" xfId="0" applyNumberFormat="1" applyFill="1" applyBorder="1" applyAlignment="1">
      <alignment horizontal="center" vertical="center"/>
    </xf>
    <xf numFmtId="41" fontId="0" fillId="3" borderId="8" xfId="0" applyNumberFormat="1" applyFill="1" applyBorder="1" applyAlignment="1">
      <alignment horizontal="center" vertical="center"/>
    </xf>
    <xf numFmtId="0" fontId="13" fillId="2" borderId="2" xfId="0" applyFont="1" applyFill="1" applyBorder="1" applyAlignment="1">
      <alignment horizontal="left" indent="1"/>
    </xf>
    <xf numFmtId="0" fontId="13" fillId="3" borderId="2" xfId="0" applyFont="1" applyFill="1" applyBorder="1" applyAlignment="1">
      <alignment horizontal="left" indent="1"/>
    </xf>
    <xf numFmtId="0" fontId="3" fillId="0" borderId="0" xfId="0" applyFont="1" applyBorder="1" applyAlignment="1">
      <alignment horizontal="right" vertical="center"/>
    </xf>
    <xf numFmtId="41" fontId="17" fillId="0" borderId="5" xfId="0" applyNumberFormat="1" applyFont="1" applyBorder="1" applyAlignment="1">
      <alignment shrinkToFit="1"/>
    </xf>
    <xf numFmtId="0" fontId="17" fillId="0" borderId="2" xfId="0" applyFont="1" applyBorder="1" applyAlignment="1"/>
    <xf numFmtId="0" fontId="5" fillId="0" borderId="0" xfId="0" applyFont="1" applyAlignment="1">
      <alignment horizontal="left" vertical="center"/>
    </xf>
    <xf numFmtId="0" fontId="17" fillId="0" borderId="0" xfId="0" applyFont="1" applyBorder="1" applyAlignment="1">
      <alignment horizontal="center"/>
    </xf>
    <xf numFmtId="41" fontId="17" fillId="0" borderId="0" xfId="0" applyNumberFormat="1" applyFont="1" applyBorder="1" applyAlignment="1"/>
    <xf numFmtId="41" fontId="5" fillId="0" borderId="0" xfId="0" applyNumberFormat="1" applyFont="1" applyBorder="1" applyAlignment="1"/>
    <xf numFmtId="0" fontId="3" fillId="0" borderId="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right"/>
    </xf>
    <xf numFmtId="41" fontId="7" fillId="0" borderId="0" xfId="0" applyNumberFormat="1" applyFont="1" applyBorder="1" applyAlignment="1">
      <alignment shrinkToFit="1"/>
    </xf>
    <xf numFmtId="0" fontId="7" fillId="0" borderId="0" xfId="0" applyFont="1" applyBorder="1" applyAlignment="1">
      <alignment horizontal="left"/>
    </xf>
    <xf numFmtId="38" fontId="7" fillId="0" borderId="0" xfId="1" applyFont="1" applyBorder="1" applyAlignment="1">
      <alignment horizontal="right"/>
    </xf>
    <xf numFmtId="0" fontId="2" fillId="0" borderId="0" xfId="0" applyFont="1" applyAlignment="1">
      <alignment vertical="center"/>
    </xf>
    <xf numFmtId="14" fontId="0" fillId="0" borderId="2" xfId="0" applyNumberFormat="1" applyBorder="1" applyAlignment="1">
      <alignment horizontal="center" vertical="center"/>
    </xf>
    <xf numFmtId="14" fontId="0" fillId="0" borderId="0" xfId="0" applyNumberFormat="1" applyBorder="1" applyAlignment="1">
      <alignment horizontal="center" vertical="center"/>
    </xf>
    <xf numFmtId="0" fontId="0" fillId="2" borderId="1" xfId="0" applyNumberFormat="1" applyFill="1" applyBorder="1" applyAlignment="1">
      <alignment horizontal="center" vertical="center"/>
    </xf>
    <xf numFmtId="0" fontId="9" fillId="0" borderId="1" xfId="0" applyFont="1" applyFill="1" applyBorder="1" applyAlignment="1">
      <alignment horizontal="center" vertical="center"/>
    </xf>
    <xf numFmtId="0" fontId="14" fillId="0" borderId="1" xfId="0" applyNumberFormat="1" applyFont="1" applyFill="1" applyBorder="1"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wrapText="1" inden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right" vertical="center"/>
    </xf>
    <xf numFmtId="0" fontId="2" fillId="0" borderId="0" xfId="0" applyFont="1" applyBorder="1" applyAlignment="1">
      <alignment horizontal="right"/>
    </xf>
    <xf numFmtId="0" fontId="3" fillId="0" borderId="0" xfId="0" applyFont="1" applyBorder="1" applyAlignment="1">
      <alignment horizontal="right"/>
    </xf>
    <xf numFmtId="0" fontId="3" fillId="0" borderId="0" xfId="0" applyFont="1" applyBorder="1" applyAlignment="1">
      <alignment horizontal="right" vertical="center"/>
    </xf>
    <xf numFmtId="58" fontId="12" fillId="2" borderId="2" xfId="0" applyNumberFormat="1" applyFont="1" applyFill="1" applyBorder="1" applyAlignment="1">
      <alignment horizontal="left" indent="1"/>
    </xf>
    <xf numFmtId="0" fontId="12" fillId="2" borderId="2" xfId="0" applyFont="1" applyFill="1" applyBorder="1" applyAlignment="1">
      <alignment horizontal="left" indent="1"/>
    </xf>
    <xf numFmtId="0" fontId="13" fillId="2" borderId="2" xfId="0" applyFont="1" applyFill="1" applyBorder="1" applyAlignment="1">
      <alignment horizontal="left" indent="1"/>
    </xf>
    <xf numFmtId="58" fontId="12" fillId="3" borderId="0" xfId="0" applyNumberFormat="1" applyFont="1" applyFill="1" applyBorder="1" applyAlignment="1">
      <alignment horizontal="left" vertical="center"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indent="1"/>
    </xf>
    <xf numFmtId="0" fontId="13" fillId="3" borderId="0" xfId="0" applyFont="1" applyFill="1" applyBorder="1" applyAlignment="1">
      <alignment horizontal="left" indent="1"/>
    </xf>
    <xf numFmtId="0" fontId="13" fillId="3" borderId="0" xfId="0" applyFont="1" applyFill="1" applyBorder="1" applyAlignment="1">
      <alignment horizontal="right" indent="1"/>
    </xf>
    <xf numFmtId="0" fontId="2" fillId="0" borderId="0" xfId="0" applyFont="1"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10" fillId="0" borderId="1" xfId="0" applyFont="1" applyBorder="1" applyAlignment="1">
      <alignment horizontal="center" vertical="center"/>
    </xf>
    <xf numFmtId="0" fontId="0" fillId="0" borderId="2" xfId="0" applyBorder="1" applyAlignment="1">
      <alignment horizontal="left" vertical="center"/>
    </xf>
    <xf numFmtId="0" fontId="3" fillId="0" borderId="0" xfId="0" applyFont="1" applyBorder="1" applyAlignment="1">
      <alignment horizontal="left" vertical="center" indent="6"/>
    </xf>
    <xf numFmtId="0" fontId="13" fillId="3" borderId="2" xfId="0" applyFont="1" applyFill="1" applyBorder="1" applyAlignment="1">
      <alignment horizontal="left" vertical="center" indent="1"/>
    </xf>
    <xf numFmtId="41" fontId="16" fillId="3" borderId="3" xfId="3" applyNumberFormat="1" applyFont="1" applyFill="1" applyBorder="1" applyAlignment="1">
      <alignment horizontal="left" vertical="center" indent="1"/>
    </xf>
    <xf numFmtId="41" fontId="14" fillId="3" borderId="3" xfId="0" applyNumberFormat="1" applyFont="1" applyFill="1" applyBorder="1" applyAlignment="1">
      <alignment horizontal="left" vertical="center" indent="1"/>
    </xf>
    <xf numFmtId="0" fontId="20" fillId="0" borderId="0" xfId="0" applyFont="1" applyAlignment="1">
      <alignment horizontal="center" vertical="center"/>
    </xf>
    <xf numFmtId="0" fontId="18" fillId="0" borderId="0" xfId="0" applyFont="1" applyAlignment="1">
      <alignment horizontal="center" vertical="center"/>
    </xf>
    <xf numFmtId="0" fontId="3" fillId="0" borderId="1" xfId="0" applyFont="1" applyBorder="1" applyAlignment="1">
      <alignment horizontal="center" vertical="center"/>
    </xf>
    <xf numFmtId="0" fontId="24" fillId="0" borderId="0" xfId="0" applyFont="1" applyAlignment="1">
      <alignment horizontal="left" vertical="center"/>
    </xf>
    <xf numFmtId="0" fontId="25" fillId="0" borderId="0" xfId="0" applyFont="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5" fillId="0" borderId="0" xfId="0" applyFont="1" applyAlignment="1">
      <alignment horizontal="left" vertical="center"/>
    </xf>
    <xf numFmtId="41" fontId="17" fillId="0" borderId="2" xfId="0" applyNumberFormat="1" applyFont="1" applyBorder="1" applyAlignment="1">
      <alignment horizontal="center" shrinkToFit="1"/>
    </xf>
    <xf numFmtId="0" fontId="13" fillId="0" borderId="4" xfId="0" applyFont="1" applyBorder="1" applyAlignment="1">
      <alignment horizontal="center" vertical="center" wrapText="1"/>
    </xf>
    <xf numFmtId="0" fontId="19" fillId="0" borderId="0" xfId="0" applyFont="1" applyAlignment="1">
      <alignment horizontal="left" vertical="center"/>
    </xf>
    <xf numFmtId="0" fontId="18" fillId="0" borderId="0" xfId="0" applyFont="1" applyAlignment="1">
      <alignment horizontal="left"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L28"/>
  <sheetViews>
    <sheetView tabSelected="1" zoomScaleNormal="100" zoomScaleSheetLayoutView="90" workbookViewId="0">
      <selection activeCell="I15" sqref="I15"/>
    </sheetView>
  </sheetViews>
  <sheetFormatPr defaultRowHeight="18.75"/>
  <cols>
    <col min="1" max="1" width="2.25" customWidth="1"/>
    <col min="2" max="2" width="4.25" customWidth="1"/>
    <col min="3" max="3" width="12.375" customWidth="1"/>
    <col min="4" max="4" width="9.5" customWidth="1"/>
    <col min="5" max="5" width="11" customWidth="1"/>
    <col min="6" max="6" width="9.5" customWidth="1"/>
    <col min="7" max="7" width="14.125" customWidth="1"/>
    <col min="8" max="8" width="11.125" customWidth="1"/>
    <col min="9" max="11" width="11.25" customWidth="1"/>
    <col min="12" max="12" width="15" customWidth="1"/>
    <col min="13" max="14" width="9" customWidth="1"/>
  </cols>
  <sheetData>
    <row r="1" spans="2:12" ht="28.5" customHeight="1">
      <c r="B1" s="88" t="s">
        <v>17</v>
      </c>
      <c r="C1" s="88"/>
      <c r="G1" s="1"/>
    </row>
    <row r="2" spans="2:12" ht="24">
      <c r="B2" s="89" t="s">
        <v>3</v>
      </c>
      <c r="C2" s="90"/>
      <c r="D2" s="90"/>
      <c r="E2" s="90"/>
      <c r="F2" s="90"/>
      <c r="G2" s="90"/>
      <c r="H2" s="90"/>
      <c r="I2" s="90"/>
      <c r="J2" s="90"/>
      <c r="K2" s="90"/>
      <c r="L2" s="90"/>
    </row>
    <row r="3" spans="2:12" ht="12.75" customHeight="1">
      <c r="B3" s="7"/>
      <c r="C3" s="7"/>
      <c r="D3" s="7"/>
      <c r="E3" s="12"/>
      <c r="F3" s="12"/>
      <c r="G3" s="7"/>
      <c r="H3" s="7"/>
      <c r="I3" s="7"/>
      <c r="J3" s="12"/>
      <c r="K3" s="12"/>
    </row>
    <row r="4" spans="2:12" ht="19.5">
      <c r="B4" s="7"/>
      <c r="C4" s="7"/>
      <c r="D4" s="7"/>
      <c r="E4" s="12"/>
      <c r="F4" s="12"/>
      <c r="G4" s="7"/>
      <c r="H4" s="94" t="s">
        <v>12</v>
      </c>
      <c r="I4" s="94"/>
      <c r="J4" s="98"/>
      <c r="K4" s="99"/>
      <c r="L4" s="99"/>
    </row>
    <row r="5" spans="2:12" ht="19.5">
      <c r="B5" s="7"/>
      <c r="C5" s="7"/>
      <c r="D5" s="7"/>
      <c r="E5" s="12"/>
      <c r="F5" s="12"/>
      <c r="G5" s="7"/>
      <c r="H5" s="95" t="s">
        <v>9</v>
      </c>
      <c r="I5" s="95"/>
      <c r="J5" s="99"/>
      <c r="K5" s="100"/>
      <c r="L5" s="100"/>
    </row>
    <row r="6" spans="2:12" ht="19.5">
      <c r="B6" s="7"/>
      <c r="C6" s="7"/>
      <c r="D6" s="7"/>
      <c r="E6" s="12"/>
      <c r="F6" s="12"/>
      <c r="G6" s="7"/>
      <c r="H6" s="96" t="s">
        <v>51</v>
      </c>
      <c r="I6" s="96"/>
      <c r="J6" s="100"/>
      <c r="K6" s="100"/>
      <c r="L6" s="100"/>
    </row>
    <row r="7" spans="2:12" ht="19.5">
      <c r="B7" s="7"/>
      <c r="C7" s="7"/>
      <c r="D7" s="7"/>
      <c r="E7" s="12"/>
      <c r="F7" s="12"/>
      <c r="G7" s="7"/>
      <c r="H7" s="97" t="s">
        <v>50</v>
      </c>
      <c r="I7" s="97"/>
      <c r="J7" s="100"/>
      <c r="K7" s="100"/>
      <c r="L7" s="100"/>
    </row>
    <row r="8" spans="2:12" ht="19.5">
      <c r="B8" s="12"/>
      <c r="C8" s="12"/>
      <c r="D8" s="12"/>
      <c r="E8" s="12"/>
      <c r="F8" s="12"/>
      <c r="G8" s="12"/>
      <c r="H8" s="97" t="s">
        <v>13</v>
      </c>
      <c r="I8" s="97"/>
      <c r="J8" s="67"/>
      <c r="K8" s="67"/>
      <c r="L8" s="67"/>
    </row>
    <row r="9" spans="2:12">
      <c r="H9" s="28"/>
      <c r="I9" s="28"/>
      <c r="J9" s="28"/>
      <c r="K9" s="28"/>
      <c r="L9" s="28"/>
    </row>
    <row r="10" spans="2:12" ht="71.25" customHeight="1">
      <c r="B10" s="4" t="s">
        <v>11</v>
      </c>
      <c r="C10" s="5" t="s">
        <v>0</v>
      </c>
      <c r="D10" s="5" t="s">
        <v>1</v>
      </c>
      <c r="E10" s="9" t="s">
        <v>24</v>
      </c>
      <c r="F10" s="6" t="s">
        <v>19</v>
      </c>
      <c r="G10" s="19" t="s">
        <v>8</v>
      </c>
      <c r="H10" s="5" t="s">
        <v>2</v>
      </c>
      <c r="I10" s="5" t="s">
        <v>4</v>
      </c>
      <c r="J10" s="8" t="s">
        <v>14</v>
      </c>
      <c r="K10" s="5" t="s">
        <v>28</v>
      </c>
      <c r="L10" s="6" t="s">
        <v>43</v>
      </c>
    </row>
    <row r="11" spans="2:12">
      <c r="B11" s="29" t="s">
        <v>5</v>
      </c>
      <c r="C11" s="30" t="s">
        <v>49</v>
      </c>
      <c r="D11" s="30" t="s">
        <v>6</v>
      </c>
      <c r="E11" s="30" t="s">
        <v>25</v>
      </c>
      <c r="F11" s="30" t="s">
        <v>304</v>
      </c>
      <c r="G11" s="86" t="s">
        <v>303</v>
      </c>
      <c r="H11" s="87" t="s">
        <v>306</v>
      </c>
      <c r="I11" s="30" t="s">
        <v>33</v>
      </c>
      <c r="J11" s="31" t="s">
        <v>15</v>
      </c>
      <c r="K11" s="31" t="s">
        <v>52</v>
      </c>
      <c r="L11" s="30" t="s">
        <v>36</v>
      </c>
    </row>
    <row r="12" spans="2:12">
      <c r="B12" s="3">
        <v>1</v>
      </c>
      <c r="C12" s="60"/>
      <c r="D12" s="60"/>
      <c r="E12" s="60"/>
      <c r="F12" s="61"/>
      <c r="G12" s="61"/>
      <c r="H12" s="85"/>
      <c r="I12" s="61"/>
      <c r="J12" s="61"/>
      <c r="K12" s="60"/>
      <c r="L12" s="61"/>
    </row>
    <row r="13" spans="2:12">
      <c r="B13" s="3">
        <v>2</v>
      </c>
      <c r="C13" s="60"/>
      <c r="D13" s="60"/>
      <c r="E13" s="60"/>
      <c r="F13" s="61"/>
      <c r="G13" s="61"/>
      <c r="H13" s="85"/>
      <c r="I13" s="61"/>
      <c r="J13" s="61"/>
      <c r="K13" s="60"/>
      <c r="L13" s="61"/>
    </row>
    <row r="14" spans="2:12">
      <c r="B14" s="3">
        <v>3</v>
      </c>
      <c r="C14" s="60"/>
      <c r="D14" s="60"/>
      <c r="E14" s="60"/>
      <c r="F14" s="61"/>
      <c r="G14" s="61"/>
      <c r="H14" s="85"/>
      <c r="I14" s="61"/>
      <c r="J14" s="61"/>
      <c r="K14" s="60"/>
      <c r="L14" s="61"/>
    </row>
    <row r="15" spans="2:12">
      <c r="B15" s="3">
        <v>4</v>
      </c>
      <c r="C15" s="60"/>
      <c r="D15" s="60"/>
      <c r="E15" s="60"/>
      <c r="F15" s="61"/>
      <c r="G15" s="61"/>
      <c r="H15" s="85"/>
      <c r="I15" s="61"/>
      <c r="J15" s="61"/>
      <c r="K15" s="60"/>
      <c r="L15" s="61"/>
    </row>
    <row r="16" spans="2:12">
      <c r="B16" s="3">
        <v>5</v>
      </c>
      <c r="C16" s="60"/>
      <c r="D16" s="60"/>
      <c r="E16" s="60"/>
      <c r="F16" s="61"/>
      <c r="G16" s="61"/>
      <c r="H16" s="85"/>
      <c r="I16" s="61"/>
      <c r="J16" s="61"/>
      <c r="K16" s="60"/>
      <c r="L16" s="61"/>
    </row>
    <row r="17" spans="2:12">
      <c r="B17" s="3">
        <v>6</v>
      </c>
      <c r="C17" s="60"/>
      <c r="D17" s="60"/>
      <c r="E17" s="60"/>
      <c r="F17" s="61"/>
      <c r="G17" s="61"/>
      <c r="H17" s="85"/>
      <c r="I17" s="61"/>
      <c r="J17" s="61"/>
      <c r="K17" s="60"/>
      <c r="L17" s="61"/>
    </row>
    <row r="18" spans="2:12">
      <c r="B18" s="3">
        <v>7</v>
      </c>
      <c r="C18" s="60"/>
      <c r="D18" s="60"/>
      <c r="E18" s="60"/>
      <c r="F18" s="61"/>
      <c r="G18" s="61"/>
      <c r="H18" s="85"/>
      <c r="I18" s="61"/>
      <c r="J18" s="61"/>
      <c r="K18" s="60"/>
      <c r="L18" s="61"/>
    </row>
    <row r="19" spans="2:12">
      <c r="B19" s="3">
        <v>8</v>
      </c>
      <c r="C19" s="60"/>
      <c r="D19" s="60"/>
      <c r="E19" s="60"/>
      <c r="F19" s="61"/>
      <c r="G19" s="61"/>
      <c r="H19" s="85"/>
      <c r="I19" s="61"/>
      <c r="J19" s="61"/>
      <c r="K19" s="60"/>
      <c r="L19" s="61"/>
    </row>
    <row r="20" spans="2:12">
      <c r="B20" s="3">
        <v>9</v>
      </c>
      <c r="C20" s="60"/>
      <c r="D20" s="60"/>
      <c r="E20" s="60"/>
      <c r="F20" s="61"/>
      <c r="G20" s="61"/>
      <c r="H20" s="85"/>
      <c r="I20" s="61"/>
      <c r="J20" s="61"/>
      <c r="K20" s="60"/>
      <c r="L20" s="61"/>
    </row>
    <row r="21" spans="2:12">
      <c r="B21" s="3">
        <v>10</v>
      </c>
      <c r="C21" s="60"/>
      <c r="D21" s="60"/>
      <c r="E21" s="60"/>
      <c r="F21" s="61"/>
      <c r="G21" s="61"/>
      <c r="H21" s="85"/>
      <c r="I21" s="61"/>
      <c r="J21" s="61"/>
      <c r="K21" s="60"/>
      <c r="L21" s="61"/>
    </row>
    <row r="22" spans="2:12">
      <c r="B22" s="92" t="s">
        <v>23</v>
      </c>
      <c r="C22" s="92"/>
      <c r="D22" s="92"/>
      <c r="E22" s="92"/>
      <c r="F22" s="92"/>
      <c r="G22" s="92"/>
      <c r="H22" s="92"/>
      <c r="I22" s="92"/>
      <c r="J22" s="92"/>
      <c r="K22" s="92"/>
      <c r="L22" s="92"/>
    </row>
    <row r="23" spans="2:12">
      <c r="B23" s="93"/>
      <c r="C23" s="93"/>
      <c r="D23" s="93"/>
      <c r="E23" s="93"/>
      <c r="F23" s="93"/>
      <c r="G23" s="93"/>
      <c r="H23" s="93"/>
      <c r="I23" s="93"/>
      <c r="J23" s="93"/>
      <c r="K23" s="93"/>
      <c r="L23" s="93"/>
    </row>
    <row r="24" spans="2:12">
      <c r="B24" s="88" t="s">
        <v>22</v>
      </c>
      <c r="C24" s="88"/>
      <c r="D24" s="88"/>
      <c r="E24" s="88"/>
      <c r="F24" s="88"/>
      <c r="G24" s="88"/>
      <c r="H24" s="88"/>
      <c r="I24" s="88"/>
      <c r="J24" s="88"/>
      <c r="K24" s="88"/>
      <c r="L24" s="88"/>
    </row>
    <row r="25" spans="2:12" ht="16.5" customHeight="1">
      <c r="B25" s="13" t="s">
        <v>29</v>
      </c>
      <c r="C25" s="13"/>
      <c r="D25" s="13"/>
      <c r="E25" s="13"/>
      <c r="F25" s="13"/>
      <c r="G25" s="13"/>
      <c r="H25" s="13"/>
      <c r="I25" s="13"/>
      <c r="J25" s="13"/>
      <c r="K25" s="13"/>
      <c r="L25" s="13"/>
    </row>
    <row r="26" spans="2:12" ht="16.5" customHeight="1">
      <c r="B26" s="91" t="s">
        <v>88</v>
      </c>
      <c r="C26" s="91"/>
      <c r="D26" s="91"/>
      <c r="E26" s="91"/>
      <c r="F26" s="91"/>
      <c r="G26" s="91"/>
      <c r="H26" s="91"/>
      <c r="I26" s="91"/>
      <c r="J26" s="91"/>
      <c r="K26" s="91"/>
      <c r="L26" s="91"/>
    </row>
    <row r="27" spans="2:12" ht="16.5" customHeight="1">
      <c r="B27" s="91"/>
      <c r="C27" s="91"/>
      <c r="D27" s="91"/>
      <c r="E27" s="91"/>
      <c r="F27" s="91"/>
      <c r="G27" s="91"/>
      <c r="H27" s="91"/>
      <c r="I27" s="91"/>
      <c r="J27" s="91"/>
      <c r="K27" s="91"/>
      <c r="L27" s="91"/>
    </row>
    <row r="28" spans="2:12" ht="16.5" customHeight="1">
      <c r="B28" s="14" t="s">
        <v>21</v>
      </c>
      <c r="C28" s="14"/>
      <c r="D28" s="14"/>
      <c r="E28" s="14"/>
      <c r="F28" s="14"/>
      <c r="G28" s="14"/>
      <c r="H28" s="14"/>
      <c r="I28" s="14"/>
      <c r="J28" s="14"/>
      <c r="K28" s="14"/>
      <c r="L28" s="14"/>
    </row>
  </sheetData>
  <mergeCells count="14">
    <mergeCell ref="B1:C1"/>
    <mergeCell ref="B2:L2"/>
    <mergeCell ref="B24:L24"/>
    <mergeCell ref="B26:L27"/>
    <mergeCell ref="B22:L23"/>
    <mergeCell ref="H4:I4"/>
    <mergeCell ref="H5:I5"/>
    <mergeCell ref="H6:I6"/>
    <mergeCell ref="H7:I7"/>
    <mergeCell ref="J4:L4"/>
    <mergeCell ref="J5:L5"/>
    <mergeCell ref="J6:L6"/>
    <mergeCell ref="J7:L7"/>
    <mergeCell ref="H8:I8"/>
  </mergeCells>
  <phoneticPr fontId="1"/>
  <dataValidations count="2">
    <dataValidation type="list" allowBlank="1" showInputMessage="1" showErrorMessage="1" sqref="E11:E21" xr:uid="{00000000-0002-0000-0000-000001000000}">
      <formula1>"不可"</formula1>
    </dataValidation>
    <dataValidation type="list" allowBlank="1" showInputMessage="1" showErrorMessage="1" sqref="F11:F21" xr:uid="{5DA06087-25A6-48FF-A77A-0A00EBCB4A44}">
      <formula1>"〇"</formula1>
    </dataValidation>
  </dataValidations>
  <printOptions horizontalCentered="1"/>
  <pageMargins left="0.70866141732283472" right="0.70866141732283472" top="0.55118110236220474" bottom="0.55118110236220474" header="0.31496062992125984" footer="0.31496062992125984"/>
  <pageSetup paperSize="9" scale="87" orientation="landscape" cellComments="asDisplayed"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'（入力不要）リスト'!$D$4:$D$6</xm:f>
          </x14:formula1>
          <xm:sqref>I11:I21</xm:sqref>
        </x14:dataValidation>
        <x14:dataValidation type="list" allowBlank="1" showInputMessage="1" showErrorMessage="1" xr:uid="{00000000-0002-0000-0000-000003000000}">
          <x14:formula1>
            <xm:f>'（入力不要）リスト'!$E$4:$E$5</xm:f>
          </x14:formula1>
          <xm:sqref>J11:J21</xm:sqref>
        </x14:dataValidation>
        <x14:dataValidation type="list" allowBlank="1" showInputMessage="1" showErrorMessage="1" xr:uid="{00000000-0002-0000-0000-000004000000}">
          <x14:formula1>
            <xm:f>'（入力不要）リスト'!$F$4:$F$10</xm:f>
          </x14:formula1>
          <xm:sqref>L11:L21</xm:sqref>
        </x14:dataValidation>
        <x14:dataValidation type="list" allowBlank="1" showInputMessage="1" showErrorMessage="1" xr:uid="{898A5E41-C045-44B7-813F-F8885C7ABB06}">
          <x14:formula1>
            <xm:f>'（入力不要）リスト'!$I$125:$I$399</xm:f>
          </x14:formula1>
          <xm:sqref>H11</xm:sqref>
        </x14:dataValidation>
        <x14:dataValidation type="list" allowBlank="1" showInputMessage="1" showErrorMessage="1" xr:uid="{845D4939-7CAD-4906-B9B6-467E6B5B2110}">
          <x14:formula1>
            <xm:f>'（入力不要）リスト'!$I$120:$I$399</xm:f>
          </x14:formula1>
          <xm:sqref>G11</xm:sqref>
        </x14:dataValidation>
        <x14:dataValidation type="list" allowBlank="1" showInputMessage="1" showErrorMessage="1" xr:uid="{E6F611C7-AB04-4792-ABB8-B038B79158D3}">
          <x14:formula1>
            <xm:f>'（入力不要）リスト'!$I$120:$I$399</xm:f>
          </x14:formula1>
          <xm:sqref>G12:G21</xm:sqref>
        </x14:dataValidation>
        <x14:dataValidation type="list" allowBlank="1" showInputMessage="1" showErrorMessage="1" xr:uid="{04443FED-26F6-4AFB-8F26-FD7F14264F5B}">
          <x14:formula1>
            <xm:f>'（入力不要）リスト'!$I$125:$I$399</xm:f>
          </x14:formula1>
          <xm:sqref>H12:H21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B1:M29"/>
  <sheetViews>
    <sheetView zoomScale="85" zoomScaleNormal="85" zoomScaleSheetLayoutView="90" workbookViewId="0">
      <selection activeCell="H22" sqref="H22"/>
    </sheetView>
  </sheetViews>
  <sheetFormatPr defaultRowHeight="18.75"/>
  <cols>
    <col min="1" max="1" width="2.25" customWidth="1"/>
    <col min="2" max="2" width="4.25" customWidth="1"/>
    <col min="3" max="3" width="11.125" customWidth="1"/>
    <col min="4" max="6" width="9.5" customWidth="1"/>
    <col min="7" max="7" width="12.75" customWidth="1"/>
    <col min="8" max="8" width="11" customWidth="1"/>
    <col min="9" max="9" width="11.25" customWidth="1"/>
    <col min="12" max="12" width="11.875" bestFit="1" customWidth="1"/>
    <col min="13" max="13" width="14.625" customWidth="1"/>
  </cols>
  <sheetData>
    <row r="1" spans="2:13">
      <c r="B1" s="88" t="s">
        <v>18</v>
      </c>
      <c r="C1" s="88"/>
      <c r="G1" s="1"/>
    </row>
    <row r="2" spans="2:13" ht="24">
      <c r="B2" s="89" t="s">
        <v>71</v>
      </c>
      <c r="C2" s="89"/>
      <c r="D2" s="89"/>
      <c r="E2" s="89"/>
      <c r="F2" s="89"/>
      <c r="G2" s="89"/>
      <c r="H2" s="89"/>
      <c r="I2" s="89"/>
      <c r="J2" s="89"/>
      <c r="K2" s="89"/>
      <c r="L2" s="89"/>
      <c r="M2" s="89"/>
    </row>
    <row r="3" spans="2:13" ht="19.5">
      <c r="B3" s="12" t="s">
        <v>58</v>
      </c>
      <c r="C3" s="12"/>
      <c r="D3" s="12"/>
      <c r="E3" s="12"/>
      <c r="F3" s="12"/>
      <c r="G3" s="12"/>
      <c r="H3" s="12"/>
      <c r="I3" s="12"/>
    </row>
    <row r="4" spans="2:13" ht="19.5">
      <c r="B4" s="12"/>
      <c r="I4" s="94" t="s">
        <v>16</v>
      </c>
      <c r="J4" s="94"/>
      <c r="K4" s="101"/>
      <c r="L4" s="102"/>
      <c r="M4" s="102"/>
    </row>
    <row r="5" spans="2:13" ht="19.5">
      <c r="B5" s="12"/>
      <c r="I5" s="95" t="s">
        <v>9</v>
      </c>
      <c r="J5" s="95"/>
      <c r="K5" s="103"/>
      <c r="L5" s="104"/>
      <c r="M5" s="104"/>
    </row>
    <row r="6" spans="2:13" ht="19.5">
      <c r="B6" s="12"/>
      <c r="I6" s="96" t="s">
        <v>72</v>
      </c>
      <c r="J6" s="96"/>
      <c r="K6" s="105" t="s">
        <v>86</v>
      </c>
      <c r="L6" s="105"/>
      <c r="M6" s="105"/>
    </row>
    <row r="7" spans="2:13" ht="19.5">
      <c r="B7" s="12"/>
      <c r="C7" s="12"/>
      <c r="D7" s="12"/>
      <c r="E7" s="12"/>
      <c r="F7" s="12"/>
      <c r="G7" s="12"/>
    </row>
    <row r="8" spans="2:13" ht="19.5">
      <c r="B8" s="12"/>
      <c r="C8" s="106" t="s">
        <v>30</v>
      </c>
      <c r="D8" s="106"/>
      <c r="E8" s="106"/>
      <c r="F8" s="106"/>
      <c r="G8" s="106"/>
      <c r="H8" s="106"/>
      <c r="I8" s="106"/>
      <c r="J8" s="106"/>
      <c r="K8" s="106"/>
      <c r="L8" s="106"/>
      <c r="M8" s="17"/>
    </row>
    <row r="9" spans="2:13" ht="19.5">
      <c r="B9" s="12"/>
      <c r="C9" s="82"/>
      <c r="D9" s="82"/>
      <c r="E9" s="82"/>
      <c r="F9" s="82"/>
      <c r="G9" s="82"/>
      <c r="H9" s="82"/>
      <c r="I9" s="82"/>
      <c r="J9" s="82"/>
      <c r="K9" s="82"/>
      <c r="L9" s="82"/>
      <c r="M9" s="17"/>
    </row>
    <row r="10" spans="2:13" ht="19.5" thickBot="1"/>
    <row r="11" spans="2:13" ht="63" customHeight="1">
      <c r="B11" s="4" t="s">
        <v>11</v>
      </c>
      <c r="C11" s="5" t="s">
        <v>0</v>
      </c>
      <c r="D11" s="5" t="s">
        <v>1</v>
      </c>
      <c r="E11" s="6" t="s">
        <v>26</v>
      </c>
      <c r="F11" s="6" t="s">
        <v>19</v>
      </c>
      <c r="G11" s="20" t="s">
        <v>8</v>
      </c>
      <c r="H11" s="15" t="s">
        <v>2</v>
      </c>
      <c r="I11" s="62" t="s">
        <v>20</v>
      </c>
      <c r="J11" s="16" t="s">
        <v>4</v>
      </c>
      <c r="K11" s="8" t="s">
        <v>14</v>
      </c>
      <c r="L11" s="8" t="s">
        <v>28</v>
      </c>
      <c r="M11" s="6" t="s">
        <v>27</v>
      </c>
    </row>
    <row r="12" spans="2:13">
      <c r="B12" s="29" t="s">
        <v>5</v>
      </c>
      <c r="C12" s="32" t="str">
        <f>'様式１（届出）'!C11</f>
        <v>○○　○○</v>
      </c>
      <c r="D12" s="32" t="str">
        <f>'様式１（届出）'!D11</f>
        <v>看護師</v>
      </c>
      <c r="E12" s="32" t="str">
        <f>'様式１（届出）'!E11</f>
        <v>不可</v>
      </c>
      <c r="F12" s="32" t="str">
        <f>'様式１（届出）'!F11</f>
        <v>〇</v>
      </c>
      <c r="G12" s="32" t="str">
        <f>'様式１（届出）'!G11</f>
        <v>2022/10/31</v>
      </c>
      <c r="H12" s="36" t="str">
        <f>'様式１（届出）'!H11</f>
        <v>2022/11/2</v>
      </c>
      <c r="I12" s="63" t="s">
        <v>10</v>
      </c>
      <c r="J12" s="33" t="str">
        <f>'様式１（届出）'!I11</f>
        <v>抗原定性</v>
      </c>
      <c r="K12" s="34" t="str">
        <f>'様式１（届出）'!J11</f>
        <v>自院</v>
      </c>
      <c r="L12" s="34" t="str">
        <f>'様式１（届出）'!K11</f>
        <v>〇〇  〇〇</v>
      </c>
      <c r="M12" s="34" t="str">
        <f>'様式１（届出）'!L11</f>
        <v>那覇市保健所</v>
      </c>
    </row>
    <row r="13" spans="2:13">
      <c r="B13" s="3">
        <v>1</v>
      </c>
      <c r="C13" s="23">
        <f>'様式１（届出）'!C12</f>
        <v>0</v>
      </c>
      <c r="D13" s="23">
        <f>'様式１（届出）'!D12</f>
        <v>0</v>
      </c>
      <c r="E13" s="23">
        <f>'様式１（届出）'!E12</f>
        <v>0</v>
      </c>
      <c r="F13" s="24">
        <f>'様式１（届出）'!F12</f>
        <v>0</v>
      </c>
      <c r="G13" s="24">
        <f>'様式１（届出）'!G12</f>
        <v>0</v>
      </c>
      <c r="H13" s="24">
        <f>'様式１（届出）'!H12</f>
        <v>0</v>
      </c>
      <c r="I13" s="64"/>
      <c r="J13" s="22">
        <f>'様式１（届出）'!I12</f>
        <v>0</v>
      </c>
      <c r="K13" s="22">
        <f>'様式１（届出）'!J12</f>
        <v>0</v>
      </c>
      <c r="L13" s="22">
        <f>'様式１（届出）'!K12</f>
        <v>0</v>
      </c>
      <c r="M13" s="22">
        <f>'様式１（届出）'!L12</f>
        <v>0</v>
      </c>
    </row>
    <row r="14" spans="2:13">
      <c r="B14" s="3">
        <v>2</v>
      </c>
      <c r="C14" s="23">
        <f>'様式１（届出）'!C13</f>
        <v>0</v>
      </c>
      <c r="D14" s="23">
        <f>'様式１（届出）'!D13</f>
        <v>0</v>
      </c>
      <c r="E14" s="23">
        <f>'様式１（届出）'!E13</f>
        <v>0</v>
      </c>
      <c r="F14" s="24">
        <f>'様式１（届出）'!F13</f>
        <v>0</v>
      </c>
      <c r="G14" s="24">
        <f>'様式１（届出）'!G13</f>
        <v>0</v>
      </c>
      <c r="H14" s="24">
        <f>'様式１（届出）'!H13</f>
        <v>0</v>
      </c>
      <c r="I14" s="64"/>
      <c r="J14" s="22">
        <f>'様式１（届出）'!I13</f>
        <v>0</v>
      </c>
      <c r="K14" s="22">
        <f>'様式１（届出）'!J13</f>
        <v>0</v>
      </c>
      <c r="L14" s="22">
        <f>'様式１（届出）'!K13</f>
        <v>0</v>
      </c>
      <c r="M14" s="22">
        <f>'様式１（届出）'!L13</f>
        <v>0</v>
      </c>
    </row>
    <row r="15" spans="2:13">
      <c r="B15" s="3">
        <v>3</v>
      </c>
      <c r="C15" s="21">
        <f>'様式１（届出）'!C14</f>
        <v>0</v>
      </c>
      <c r="D15" s="21">
        <f>'様式１（届出）'!D14</f>
        <v>0</v>
      </c>
      <c r="E15" s="21">
        <f>'様式１（届出）'!E14</f>
        <v>0</v>
      </c>
      <c r="F15" s="25">
        <f>'様式１（届出）'!F14</f>
        <v>0</v>
      </c>
      <c r="G15" s="25">
        <f>'様式１（届出）'!G14</f>
        <v>0</v>
      </c>
      <c r="H15" s="24">
        <f>'様式１（届出）'!H14</f>
        <v>0</v>
      </c>
      <c r="I15" s="64"/>
      <c r="J15" s="22">
        <f>'様式１（届出）'!I14</f>
        <v>0</v>
      </c>
      <c r="K15" s="22">
        <f>'様式１（届出）'!J14</f>
        <v>0</v>
      </c>
      <c r="L15" s="22">
        <f>'様式１（届出）'!K14</f>
        <v>0</v>
      </c>
      <c r="M15" s="22">
        <f>'様式１（届出）'!L14</f>
        <v>0</v>
      </c>
    </row>
    <row r="16" spans="2:13">
      <c r="B16" s="3">
        <v>4</v>
      </c>
      <c r="C16" s="21">
        <f>'様式１（届出）'!C15</f>
        <v>0</v>
      </c>
      <c r="D16" s="21">
        <f>'様式１（届出）'!D15</f>
        <v>0</v>
      </c>
      <c r="E16" s="21">
        <f>'様式１（届出）'!E15</f>
        <v>0</v>
      </c>
      <c r="F16" s="25">
        <f>'様式１（届出）'!F15</f>
        <v>0</v>
      </c>
      <c r="G16" s="25">
        <f>'様式１（届出）'!G15</f>
        <v>0</v>
      </c>
      <c r="H16" s="24">
        <f>'様式１（届出）'!H15</f>
        <v>0</v>
      </c>
      <c r="I16" s="64"/>
      <c r="J16" s="22">
        <f>'様式１（届出）'!I15</f>
        <v>0</v>
      </c>
      <c r="K16" s="22">
        <f>'様式１（届出）'!J15</f>
        <v>0</v>
      </c>
      <c r="L16" s="22">
        <f>'様式１（届出）'!K15</f>
        <v>0</v>
      </c>
      <c r="M16" s="22">
        <f>'様式１（届出）'!L15</f>
        <v>0</v>
      </c>
    </row>
    <row r="17" spans="2:13">
      <c r="B17" s="3">
        <v>5</v>
      </c>
      <c r="C17" s="21">
        <f>'様式１（届出）'!C16</f>
        <v>0</v>
      </c>
      <c r="D17" s="21">
        <f>'様式１（届出）'!D16</f>
        <v>0</v>
      </c>
      <c r="E17" s="21">
        <f>'様式１（届出）'!E16</f>
        <v>0</v>
      </c>
      <c r="F17" s="25">
        <f>'様式１（届出）'!F16</f>
        <v>0</v>
      </c>
      <c r="G17" s="25">
        <f>'様式１（届出）'!G16</f>
        <v>0</v>
      </c>
      <c r="H17" s="24">
        <f>'様式１（届出）'!H16</f>
        <v>0</v>
      </c>
      <c r="I17" s="64"/>
      <c r="J17" s="22">
        <f>'様式１（届出）'!I16</f>
        <v>0</v>
      </c>
      <c r="K17" s="22">
        <f>'様式１（届出）'!J16</f>
        <v>0</v>
      </c>
      <c r="L17" s="22">
        <f>'様式１（届出）'!K16</f>
        <v>0</v>
      </c>
      <c r="M17" s="22">
        <f>'様式１（届出）'!L16</f>
        <v>0</v>
      </c>
    </row>
    <row r="18" spans="2:13">
      <c r="B18" s="3">
        <v>6</v>
      </c>
      <c r="C18" s="21">
        <f>'様式１（届出）'!C17</f>
        <v>0</v>
      </c>
      <c r="D18" s="21">
        <f>'様式１（届出）'!D17</f>
        <v>0</v>
      </c>
      <c r="E18" s="21">
        <f>'様式１（届出）'!E17</f>
        <v>0</v>
      </c>
      <c r="F18" s="25">
        <f>'様式１（届出）'!F17</f>
        <v>0</v>
      </c>
      <c r="G18" s="25">
        <f>'様式１（届出）'!G17</f>
        <v>0</v>
      </c>
      <c r="H18" s="24">
        <f>'様式１（届出）'!H17</f>
        <v>0</v>
      </c>
      <c r="I18" s="64"/>
      <c r="J18" s="22">
        <f>'様式１（届出）'!I17</f>
        <v>0</v>
      </c>
      <c r="K18" s="22">
        <f>'様式１（届出）'!J17</f>
        <v>0</v>
      </c>
      <c r="L18" s="22">
        <f>'様式１（届出）'!K17</f>
        <v>0</v>
      </c>
      <c r="M18" s="22">
        <f>'様式１（届出）'!L17</f>
        <v>0</v>
      </c>
    </row>
    <row r="19" spans="2:13">
      <c r="B19" s="3">
        <v>7</v>
      </c>
      <c r="C19" s="21">
        <f>'様式１（届出）'!C18</f>
        <v>0</v>
      </c>
      <c r="D19" s="21">
        <f>'様式１（届出）'!D18</f>
        <v>0</v>
      </c>
      <c r="E19" s="21">
        <f>'様式１（届出）'!E18</f>
        <v>0</v>
      </c>
      <c r="F19" s="25">
        <f>'様式１（届出）'!F18</f>
        <v>0</v>
      </c>
      <c r="G19" s="25">
        <f>'様式１（届出）'!G18</f>
        <v>0</v>
      </c>
      <c r="H19" s="24">
        <f>'様式１（届出）'!H18</f>
        <v>0</v>
      </c>
      <c r="I19" s="64"/>
      <c r="J19" s="22">
        <f>'様式１（届出）'!I18</f>
        <v>0</v>
      </c>
      <c r="K19" s="22">
        <f>'様式１（届出）'!J18</f>
        <v>0</v>
      </c>
      <c r="L19" s="22">
        <f>'様式１（届出）'!K18</f>
        <v>0</v>
      </c>
      <c r="M19" s="22">
        <f>'様式１（届出）'!L18</f>
        <v>0</v>
      </c>
    </row>
    <row r="20" spans="2:13">
      <c r="B20" s="3">
        <v>8</v>
      </c>
      <c r="C20" s="21">
        <f>'様式１（届出）'!C19</f>
        <v>0</v>
      </c>
      <c r="D20" s="21">
        <f>'様式１（届出）'!D19</f>
        <v>0</v>
      </c>
      <c r="E20" s="21">
        <f>'様式１（届出）'!E19</f>
        <v>0</v>
      </c>
      <c r="F20" s="25">
        <f>'様式１（届出）'!F19</f>
        <v>0</v>
      </c>
      <c r="G20" s="25">
        <f>'様式１（届出）'!G19</f>
        <v>0</v>
      </c>
      <c r="H20" s="24">
        <f>'様式１（届出）'!H19</f>
        <v>0</v>
      </c>
      <c r="I20" s="64"/>
      <c r="J20" s="22">
        <f>'様式１（届出）'!I19</f>
        <v>0</v>
      </c>
      <c r="K20" s="22">
        <f>'様式１（届出）'!J19</f>
        <v>0</v>
      </c>
      <c r="L20" s="22">
        <f>'様式１（届出）'!K19</f>
        <v>0</v>
      </c>
      <c r="M20" s="22">
        <f>'様式１（届出）'!L19</f>
        <v>0</v>
      </c>
    </row>
    <row r="21" spans="2:13">
      <c r="B21" s="3">
        <v>9</v>
      </c>
      <c r="C21" s="21">
        <f>'様式１（届出）'!C20</f>
        <v>0</v>
      </c>
      <c r="D21" s="21">
        <f>'様式１（届出）'!D20</f>
        <v>0</v>
      </c>
      <c r="E21" s="21">
        <f>'様式１（届出）'!E20</f>
        <v>0</v>
      </c>
      <c r="F21" s="25">
        <f>'様式１（届出）'!F20</f>
        <v>0</v>
      </c>
      <c r="G21" s="25">
        <f>'様式１（届出）'!G20</f>
        <v>0</v>
      </c>
      <c r="H21" s="24">
        <f>'様式１（届出）'!H20</f>
        <v>0</v>
      </c>
      <c r="I21" s="65"/>
      <c r="J21" s="22">
        <f>'様式１（届出）'!I20</f>
        <v>0</v>
      </c>
      <c r="K21" s="22">
        <f>'様式１（届出）'!J20</f>
        <v>0</v>
      </c>
      <c r="L21" s="22">
        <f>'様式１（届出）'!K20</f>
        <v>0</v>
      </c>
      <c r="M21" s="22">
        <f>'様式１（届出）'!L20</f>
        <v>0</v>
      </c>
    </row>
    <row r="22" spans="2:13" ht="19.5" thickBot="1">
      <c r="B22" s="3">
        <v>10</v>
      </c>
      <c r="C22" s="21">
        <f>'様式１（届出）'!C21</f>
        <v>0</v>
      </c>
      <c r="D22" s="21">
        <f>'様式１（届出）'!D21</f>
        <v>0</v>
      </c>
      <c r="E22" s="21">
        <f>'様式１（届出）'!E21</f>
        <v>0</v>
      </c>
      <c r="F22" s="25">
        <f>'様式１（届出）'!F21</f>
        <v>0</v>
      </c>
      <c r="G22" s="25">
        <f>'様式１（届出）'!G21</f>
        <v>0</v>
      </c>
      <c r="H22" s="24">
        <f>'様式１（届出）'!H21</f>
        <v>0</v>
      </c>
      <c r="I22" s="66"/>
      <c r="J22" s="22">
        <f>'様式１（届出）'!I21</f>
        <v>0</v>
      </c>
      <c r="K22" s="22">
        <f>'様式１（届出）'!J21</f>
        <v>0</v>
      </c>
      <c r="L22" s="22">
        <f>'様式１（届出）'!K21</f>
        <v>0</v>
      </c>
      <c r="M22" s="22">
        <f>'様式１（届出）'!L21</f>
        <v>0</v>
      </c>
    </row>
    <row r="23" spans="2:13">
      <c r="B23" s="43"/>
      <c r="C23" s="44"/>
      <c r="D23" s="40"/>
      <c r="E23" s="40"/>
      <c r="F23" s="40"/>
      <c r="G23" s="41"/>
      <c r="H23" s="41"/>
      <c r="I23" s="42"/>
      <c r="J23" s="37"/>
      <c r="K23" s="37"/>
      <c r="L23" s="37"/>
      <c r="M23" s="37"/>
    </row>
    <row r="24" spans="2:13" s="11" customFormat="1">
      <c r="B24" s="111" t="s">
        <v>57</v>
      </c>
      <c r="C24" s="111"/>
    </row>
    <row r="25" spans="2:13" s="11" customFormat="1" ht="19.5">
      <c r="B25" s="108" t="s">
        <v>4</v>
      </c>
      <c r="C25" s="108"/>
      <c r="D25" s="2" t="s">
        <v>33</v>
      </c>
      <c r="E25" s="2" t="s">
        <v>34</v>
      </c>
      <c r="F25" s="2" t="s">
        <v>78</v>
      </c>
      <c r="G25" s="10" t="s">
        <v>54</v>
      </c>
      <c r="I25" s="97" t="s">
        <v>53</v>
      </c>
      <c r="J25" s="97"/>
      <c r="K25" s="113"/>
      <c r="L25" s="113"/>
      <c r="M25" s="113"/>
    </row>
    <row r="26" spans="2:13" ht="19.5">
      <c r="B26" s="108" t="s">
        <v>56</v>
      </c>
      <c r="C26" s="108"/>
      <c r="D26" s="3">
        <f>COUNTIFS(J13:J22,D25)</f>
        <v>0</v>
      </c>
      <c r="E26" s="3">
        <f>COUNTIFS(J13:J22,E25)</f>
        <v>0</v>
      </c>
      <c r="F26" s="3">
        <f>COUNTIFS(J13:J22,F25)</f>
        <v>0</v>
      </c>
      <c r="G26" s="3">
        <f>SUM(D26:F26)</f>
        <v>0</v>
      </c>
      <c r="I26" s="97" t="s">
        <v>13</v>
      </c>
      <c r="J26" s="97"/>
      <c r="K26" s="68"/>
      <c r="L26" s="68"/>
      <c r="M26" s="68"/>
    </row>
    <row r="27" spans="2:13" ht="19.5">
      <c r="B27" s="109" t="s">
        <v>55</v>
      </c>
      <c r="C27" s="110"/>
      <c r="D27" s="35">
        <f>D26*3000</f>
        <v>0</v>
      </c>
      <c r="E27" s="35">
        <f>E26*5500</f>
        <v>0</v>
      </c>
      <c r="F27" s="35">
        <f>F26*7000</f>
        <v>0</v>
      </c>
      <c r="G27" s="55">
        <f>SUM(D27:F27)</f>
        <v>0</v>
      </c>
      <c r="I27" s="112"/>
      <c r="J27" s="112"/>
      <c r="K27" s="114"/>
      <c r="L27" s="115"/>
      <c r="M27" s="115"/>
    </row>
    <row r="28" spans="2:13">
      <c r="J28" s="11"/>
      <c r="K28" s="37"/>
      <c r="L28" s="38"/>
    </row>
    <row r="29" spans="2:13">
      <c r="J29" s="107"/>
      <c r="K29" s="107"/>
      <c r="L29" s="39"/>
    </row>
  </sheetData>
  <mergeCells count="19">
    <mergeCell ref="I6:J6"/>
    <mergeCell ref="K6:M6"/>
    <mergeCell ref="I26:J26"/>
    <mergeCell ref="C8:L8"/>
    <mergeCell ref="J29:K29"/>
    <mergeCell ref="B25:C25"/>
    <mergeCell ref="B26:C26"/>
    <mergeCell ref="B27:C27"/>
    <mergeCell ref="B24:C24"/>
    <mergeCell ref="I27:J27"/>
    <mergeCell ref="I25:J25"/>
    <mergeCell ref="K25:M25"/>
    <mergeCell ref="K27:M27"/>
    <mergeCell ref="B1:C1"/>
    <mergeCell ref="B2:M2"/>
    <mergeCell ref="I4:J4"/>
    <mergeCell ref="K4:M4"/>
    <mergeCell ref="I5:J5"/>
    <mergeCell ref="K5:M5"/>
  </mergeCells>
  <phoneticPr fontId="1"/>
  <printOptions horizontalCentered="1"/>
  <pageMargins left="0.51181102362204722" right="0.51181102362204722" top="0.35433070866141736" bottom="0.35433070866141736" header="0.11811023622047245" footer="0.11811023622047245"/>
  <pageSetup paperSize="9" scale="97" orientation="landscape" cellComments="asDisplayed" r:id="rId1"/>
  <ignoredErrors>
    <ignoredError xmlns:x16r3="http://schemas.microsoft.com/office/spreadsheetml/2018/08/main" sqref="H13 H14:H22" x16r3:misleadingFormat="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'（入力不要）リスト'!$B$4:$B$5</xm:f>
          </x14:formula1>
          <xm:sqref>I12:I23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2:M25"/>
  <sheetViews>
    <sheetView zoomScaleNormal="100" zoomScaleSheetLayoutView="80" workbookViewId="0">
      <selection activeCell="G6" sqref="G6"/>
    </sheetView>
  </sheetViews>
  <sheetFormatPr defaultColWidth="9.25" defaultRowHeight="32.25" customHeight="1"/>
  <cols>
    <col min="1" max="1" width="9.25" style="45"/>
    <col min="2" max="2" width="5.375" style="45" customWidth="1"/>
    <col min="3" max="3" width="6.875" style="45" customWidth="1"/>
    <col min="4" max="4" width="8.625" style="45" customWidth="1"/>
    <col min="5" max="5" width="6.75" style="45" customWidth="1"/>
    <col min="6" max="6" width="2.5" style="45" customWidth="1"/>
    <col min="7" max="7" width="4.5" style="45" customWidth="1"/>
    <col min="8" max="8" width="2.875" style="45" customWidth="1"/>
    <col min="9" max="9" width="12" style="45" customWidth="1"/>
    <col min="10" max="10" width="8.875" style="45" customWidth="1"/>
    <col min="11" max="12" width="12" style="45" customWidth="1"/>
    <col min="13" max="13" width="9.25" style="45"/>
  </cols>
  <sheetData>
    <row r="2" spans="2:12" ht="32.25" customHeight="1">
      <c r="B2" s="116" t="s">
        <v>70</v>
      </c>
      <c r="C2" s="116"/>
      <c r="D2" s="116"/>
      <c r="E2" s="116"/>
      <c r="F2" s="116"/>
      <c r="G2" s="116"/>
      <c r="H2" s="116"/>
      <c r="I2" s="116"/>
      <c r="J2" s="116"/>
      <c r="K2" s="116"/>
      <c r="L2" s="116"/>
    </row>
    <row r="4" spans="2:12" ht="32.25" customHeight="1">
      <c r="B4" s="46"/>
      <c r="C4" s="71" t="s">
        <v>79</v>
      </c>
      <c r="D4" s="47"/>
      <c r="E4" s="47"/>
      <c r="F4" s="47"/>
      <c r="G4" s="47"/>
      <c r="H4" s="124">
        <f>'様式２（実施報告）'!G27</f>
        <v>0</v>
      </c>
      <c r="I4" s="124"/>
      <c r="J4" s="59" t="s">
        <v>69</v>
      </c>
      <c r="K4" s="52"/>
      <c r="L4" s="57"/>
    </row>
    <row r="5" spans="2:12" ht="23.25" customHeight="1">
      <c r="B5" s="46"/>
      <c r="C5" s="78" t="s">
        <v>75</v>
      </c>
      <c r="D5" s="73"/>
      <c r="E5" s="77" t="s">
        <v>83</v>
      </c>
      <c r="F5" s="77"/>
      <c r="G5" s="77" t="s">
        <v>80</v>
      </c>
      <c r="H5" s="73"/>
      <c r="I5" s="70"/>
      <c r="J5" s="74"/>
      <c r="K5" s="75"/>
      <c r="L5" s="57"/>
    </row>
    <row r="6" spans="2:12" ht="22.5" customHeight="1">
      <c r="B6" s="12"/>
      <c r="C6" s="69"/>
      <c r="D6" s="80" t="s">
        <v>76</v>
      </c>
      <c r="E6" s="81">
        <v>3000</v>
      </c>
      <c r="F6" s="77" t="s">
        <v>81</v>
      </c>
      <c r="G6" s="79">
        <f>'様式２（実施報告）'!D26</f>
        <v>0</v>
      </c>
      <c r="H6" s="76" t="s">
        <v>82</v>
      </c>
      <c r="I6" s="79">
        <f>'様式２（実施報告）'!D27</f>
        <v>0</v>
      </c>
      <c r="J6" s="49"/>
    </row>
    <row r="7" spans="2:12" ht="22.5" customHeight="1">
      <c r="B7" s="12"/>
      <c r="C7" s="48"/>
      <c r="D7" s="80" t="s">
        <v>77</v>
      </c>
      <c r="E7" s="81">
        <v>5500</v>
      </c>
      <c r="F7" s="77" t="s">
        <v>81</v>
      </c>
      <c r="G7" s="79">
        <f>'様式２（実施報告）'!E26</f>
        <v>0</v>
      </c>
      <c r="H7" s="76" t="s">
        <v>82</v>
      </c>
      <c r="I7" s="79">
        <f>'様式２（実施報告）'!E27</f>
        <v>0</v>
      </c>
      <c r="J7" s="49"/>
    </row>
    <row r="8" spans="2:12" ht="22.5" customHeight="1">
      <c r="B8" s="12"/>
      <c r="C8" s="48"/>
      <c r="D8" s="80" t="s">
        <v>78</v>
      </c>
      <c r="E8" s="81">
        <v>7000</v>
      </c>
      <c r="F8" s="77" t="s">
        <v>81</v>
      </c>
      <c r="G8" s="79">
        <f>'様式２（実施報告）'!F26</f>
        <v>0</v>
      </c>
      <c r="H8" s="76" t="s">
        <v>82</v>
      </c>
      <c r="I8" s="79">
        <f>'様式２（実施報告）'!F27</f>
        <v>0</v>
      </c>
      <c r="J8" s="49"/>
    </row>
    <row r="9" spans="2:12" ht="16.5" customHeight="1">
      <c r="B9" s="12"/>
      <c r="C9" s="48"/>
      <c r="D9" s="48"/>
      <c r="E9" s="48"/>
      <c r="F9" s="48"/>
      <c r="G9" s="48"/>
      <c r="H9" s="48"/>
      <c r="I9" s="48"/>
      <c r="J9" s="49"/>
    </row>
    <row r="10" spans="2:12" ht="32.25" customHeight="1">
      <c r="B10" s="126" t="s">
        <v>67</v>
      </c>
      <c r="C10" s="127"/>
      <c r="D10" s="127"/>
      <c r="E10" s="127"/>
      <c r="F10" s="127"/>
      <c r="G10" s="127"/>
      <c r="H10" s="127"/>
      <c r="I10" s="127"/>
      <c r="J10" s="127"/>
      <c r="K10" s="127"/>
      <c r="L10" s="127"/>
    </row>
    <row r="11" spans="2:12" ht="32.25" customHeight="1">
      <c r="B11" s="117" t="s">
        <v>68</v>
      </c>
      <c r="C11" s="117"/>
      <c r="D11" s="117"/>
      <c r="E11" s="117"/>
      <c r="F11" s="117"/>
      <c r="G11" s="117"/>
      <c r="H11" s="117"/>
      <c r="I11" s="117"/>
      <c r="J11" s="117"/>
      <c r="K11" s="117"/>
      <c r="L11" s="117"/>
    </row>
    <row r="12" spans="2:12" ht="32.25" customHeight="1">
      <c r="B12" s="50"/>
      <c r="C12" s="50"/>
      <c r="D12" s="50"/>
      <c r="E12" s="50"/>
      <c r="F12" s="50"/>
      <c r="G12" s="50"/>
      <c r="H12" s="50"/>
      <c r="I12" s="50"/>
      <c r="J12" s="50"/>
      <c r="K12" s="50"/>
      <c r="L12" s="50"/>
    </row>
    <row r="13" spans="2:12" ht="32.25" customHeight="1">
      <c r="B13" s="50"/>
      <c r="C13" s="53" t="s">
        <v>59</v>
      </c>
      <c r="D13" s="54"/>
      <c r="E13" s="54"/>
      <c r="F13" s="54"/>
      <c r="G13" s="54"/>
      <c r="H13" s="54"/>
      <c r="I13" s="54"/>
      <c r="J13" s="53"/>
      <c r="K13" s="53"/>
      <c r="L13" s="53"/>
    </row>
    <row r="14" spans="2:12" ht="32.25" customHeight="1">
      <c r="B14" s="50"/>
      <c r="C14" s="53"/>
      <c r="D14" s="117" t="s">
        <v>84</v>
      </c>
      <c r="E14" s="117"/>
      <c r="F14" s="117"/>
      <c r="G14" s="117"/>
      <c r="H14" s="117"/>
      <c r="I14" s="117"/>
      <c r="J14" s="117"/>
      <c r="K14" s="53"/>
      <c r="L14" s="53"/>
    </row>
    <row r="15" spans="2:12" ht="32.25" customHeight="1">
      <c r="B15" s="50"/>
      <c r="C15" s="53"/>
      <c r="D15" s="53"/>
      <c r="E15" s="53"/>
      <c r="F15" s="53"/>
      <c r="G15" s="53"/>
      <c r="H15" s="53"/>
      <c r="I15" s="56" t="s">
        <v>60</v>
      </c>
      <c r="J15" s="119"/>
      <c r="K15" s="119"/>
      <c r="L15" s="119"/>
    </row>
    <row r="16" spans="2:12" ht="32.25" customHeight="1">
      <c r="B16" s="50"/>
      <c r="C16" s="53"/>
      <c r="D16" s="53"/>
      <c r="E16" s="53"/>
      <c r="F16" s="53"/>
      <c r="G16" s="53"/>
      <c r="H16" s="53"/>
      <c r="I16" s="56" t="s">
        <v>73</v>
      </c>
      <c r="J16" s="119"/>
      <c r="K16" s="119"/>
      <c r="L16" s="119"/>
    </row>
    <row r="17" spans="2:12" ht="32.25" customHeight="1">
      <c r="B17" s="50"/>
      <c r="C17" s="53"/>
      <c r="D17" s="53"/>
      <c r="E17" s="53"/>
      <c r="F17" s="53"/>
      <c r="G17" s="53"/>
      <c r="H17" s="53"/>
      <c r="I17" s="56" t="s">
        <v>61</v>
      </c>
      <c r="J17" s="120" t="s">
        <v>87</v>
      </c>
      <c r="K17" s="120"/>
      <c r="L17" s="120"/>
    </row>
    <row r="18" spans="2:12" ht="22.5" customHeight="1">
      <c r="B18" s="50"/>
      <c r="C18" s="51"/>
      <c r="D18" s="51"/>
      <c r="E18" s="51"/>
      <c r="F18" s="51"/>
      <c r="G18" s="51"/>
      <c r="H18" s="51"/>
      <c r="I18" s="51"/>
      <c r="J18" s="51"/>
      <c r="K18" s="51"/>
      <c r="L18" s="51"/>
    </row>
    <row r="19" spans="2:12" ht="32.25" customHeight="1">
      <c r="B19" s="123" t="s">
        <v>85</v>
      </c>
      <c r="C19" s="123"/>
      <c r="D19" s="123"/>
      <c r="E19" s="72"/>
      <c r="F19" s="72"/>
      <c r="G19" s="51"/>
      <c r="H19" s="51"/>
      <c r="I19" s="51"/>
      <c r="J19" s="51"/>
      <c r="K19" s="51"/>
      <c r="L19" s="51"/>
    </row>
    <row r="20" spans="2:12" ht="26.25" customHeight="1">
      <c r="B20" s="50"/>
      <c r="C20" s="51"/>
      <c r="D20" s="51"/>
      <c r="E20" s="51"/>
      <c r="F20" s="51"/>
      <c r="G20" s="51"/>
      <c r="H20" s="51"/>
      <c r="I20" s="58" t="s">
        <v>74</v>
      </c>
      <c r="J20" s="51"/>
      <c r="K20" s="51"/>
      <c r="L20" s="51"/>
    </row>
    <row r="21" spans="2:12" ht="21.75" customHeight="1">
      <c r="B21" s="50"/>
      <c r="C21" s="51"/>
      <c r="D21" s="51"/>
      <c r="E21" s="51"/>
      <c r="F21" s="51"/>
      <c r="G21" s="51"/>
      <c r="H21" s="51"/>
      <c r="I21" s="118" t="s">
        <v>62</v>
      </c>
      <c r="J21" s="118"/>
      <c r="K21" s="121"/>
      <c r="L21" s="122"/>
    </row>
    <row r="22" spans="2:12" s="45" customFormat="1" ht="21.75" customHeight="1">
      <c r="B22" s="50"/>
      <c r="C22" s="51"/>
      <c r="D22" s="51"/>
      <c r="E22" s="51"/>
      <c r="F22" s="51"/>
      <c r="G22" s="51"/>
      <c r="H22" s="51"/>
      <c r="I22" s="118" t="s">
        <v>63</v>
      </c>
      <c r="J22" s="118"/>
      <c r="K22" s="121"/>
      <c r="L22" s="122"/>
    </row>
    <row r="23" spans="2:12" s="45" customFormat="1" ht="21.75" customHeight="1">
      <c r="B23" s="50"/>
      <c r="C23" s="51"/>
      <c r="D23" s="51"/>
      <c r="E23" s="51"/>
      <c r="F23" s="51"/>
      <c r="G23" s="51"/>
      <c r="H23" s="51"/>
      <c r="I23" s="118" t="s">
        <v>64</v>
      </c>
      <c r="J23" s="118"/>
      <c r="K23" s="121"/>
      <c r="L23" s="122"/>
    </row>
    <row r="24" spans="2:12" s="45" customFormat="1" ht="21.75" customHeight="1">
      <c r="B24" s="50"/>
      <c r="C24" s="51"/>
      <c r="D24" s="51"/>
      <c r="E24" s="51"/>
      <c r="F24" s="51"/>
      <c r="G24" s="51"/>
      <c r="H24" s="51"/>
      <c r="I24" s="118" t="s">
        <v>65</v>
      </c>
      <c r="J24" s="118"/>
      <c r="K24" s="121"/>
      <c r="L24" s="122"/>
    </row>
    <row r="25" spans="2:12" s="45" customFormat="1" ht="44.25" customHeight="1">
      <c r="B25" s="50"/>
      <c r="C25" s="51"/>
      <c r="D25" s="51"/>
      <c r="E25" s="51"/>
      <c r="F25" s="51"/>
      <c r="G25" s="51"/>
      <c r="H25" s="51"/>
      <c r="I25" s="118" t="s">
        <v>66</v>
      </c>
      <c r="J25" s="118"/>
      <c r="K25" s="125"/>
      <c r="L25" s="122"/>
    </row>
  </sheetData>
  <mergeCells count="19">
    <mergeCell ref="H4:I4"/>
    <mergeCell ref="K25:L25"/>
    <mergeCell ref="B10:L10"/>
    <mergeCell ref="B2:L2"/>
    <mergeCell ref="D14:J14"/>
    <mergeCell ref="I25:J25"/>
    <mergeCell ref="B11:L11"/>
    <mergeCell ref="J15:L15"/>
    <mergeCell ref="J16:L16"/>
    <mergeCell ref="J17:L17"/>
    <mergeCell ref="K21:L21"/>
    <mergeCell ref="I22:J22"/>
    <mergeCell ref="I23:J23"/>
    <mergeCell ref="I24:J24"/>
    <mergeCell ref="I21:J21"/>
    <mergeCell ref="K22:L22"/>
    <mergeCell ref="K23:L23"/>
    <mergeCell ref="K24:L24"/>
    <mergeCell ref="B19:D19"/>
  </mergeCells>
  <phoneticPr fontId="1"/>
  <printOptions horizontalCentered="1"/>
  <pageMargins left="0.70866141732283472" right="0.31496062992125984" top="0.74803149606299213" bottom="0.74803149606299213" header="0.31496062992125984" footer="0.31496062992125984"/>
  <pageSetup paperSize="9"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489"/>
  <sheetViews>
    <sheetView topLeftCell="A125" workbookViewId="0">
      <selection activeCell="C399" sqref="C399"/>
    </sheetView>
  </sheetViews>
  <sheetFormatPr defaultRowHeight="18.75"/>
  <cols>
    <col min="4" max="5" width="13.125" customWidth="1"/>
    <col min="6" max="6" width="21.75" customWidth="1"/>
    <col min="9" max="9" width="15.125" customWidth="1"/>
    <col min="10" max="10" width="11.875" style="1" customWidth="1"/>
    <col min="11" max="11" width="11.625" customWidth="1"/>
    <col min="12" max="12" width="12.625" customWidth="1"/>
  </cols>
  <sheetData>
    <row r="2" spans="2:9">
      <c r="I2" t="s">
        <v>178</v>
      </c>
    </row>
    <row r="3" spans="2:9" ht="19.5">
      <c r="B3" t="s">
        <v>31</v>
      </c>
      <c r="D3" s="1" t="s">
        <v>4</v>
      </c>
      <c r="E3" s="1" t="s">
        <v>14</v>
      </c>
      <c r="F3" s="18" t="s">
        <v>27</v>
      </c>
    </row>
    <row r="4" spans="2:9">
      <c r="B4" t="s">
        <v>10</v>
      </c>
      <c r="D4" s="1" t="s">
        <v>33</v>
      </c>
      <c r="E4" s="1" t="s">
        <v>15</v>
      </c>
      <c r="F4" t="s">
        <v>36</v>
      </c>
      <c r="I4" s="26"/>
    </row>
    <row r="5" spans="2:9">
      <c r="B5" t="s">
        <v>32</v>
      </c>
      <c r="D5" s="1" t="s">
        <v>34</v>
      </c>
      <c r="E5" s="1" t="s">
        <v>35</v>
      </c>
      <c r="F5" t="s">
        <v>37</v>
      </c>
      <c r="I5" s="26"/>
    </row>
    <row r="6" spans="2:9">
      <c r="D6" s="1" t="s">
        <v>7</v>
      </c>
      <c r="E6" s="1"/>
      <c r="F6" t="s">
        <v>38</v>
      </c>
      <c r="I6" s="26"/>
    </row>
    <row r="7" spans="2:9">
      <c r="F7" t="s">
        <v>39</v>
      </c>
      <c r="I7" s="26"/>
    </row>
    <row r="8" spans="2:9">
      <c r="F8" t="s">
        <v>40</v>
      </c>
      <c r="I8" s="26"/>
    </row>
    <row r="9" spans="2:9">
      <c r="F9" t="s">
        <v>41</v>
      </c>
      <c r="I9" s="26"/>
    </row>
    <row r="10" spans="2:9">
      <c r="F10" t="s">
        <v>42</v>
      </c>
      <c r="I10" s="26"/>
    </row>
    <row r="11" spans="2:9">
      <c r="I11" s="26"/>
    </row>
    <row r="12" spans="2:9">
      <c r="I12" s="26"/>
    </row>
    <row r="13" spans="2:9">
      <c r="I13" s="26"/>
    </row>
    <row r="14" spans="2:9">
      <c r="I14" s="26"/>
    </row>
    <row r="15" spans="2:9">
      <c r="I15" s="26"/>
    </row>
    <row r="16" spans="2:9">
      <c r="I16" s="26"/>
    </row>
    <row r="17" spans="9:9">
      <c r="I17" s="26"/>
    </row>
    <row r="18" spans="9:9">
      <c r="I18" s="26"/>
    </row>
    <row r="19" spans="9:9">
      <c r="I19" s="26"/>
    </row>
    <row r="20" spans="9:9">
      <c r="I20" s="26"/>
    </row>
    <row r="21" spans="9:9">
      <c r="I21" s="26"/>
    </row>
    <row r="22" spans="9:9">
      <c r="I22" s="26"/>
    </row>
    <row r="23" spans="9:9">
      <c r="I23" s="26"/>
    </row>
    <row r="24" spans="9:9">
      <c r="I24" s="26"/>
    </row>
    <row r="25" spans="9:9">
      <c r="I25" s="26"/>
    </row>
    <row r="26" spans="9:9">
      <c r="I26" s="26"/>
    </row>
    <row r="27" spans="9:9">
      <c r="I27" s="26"/>
    </row>
    <row r="28" spans="9:9">
      <c r="I28" s="26"/>
    </row>
    <row r="29" spans="9:9">
      <c r="I29" s="26"/>
    </row>
    <row r="30" spans="9:9">
      <c r="I30" s="26"/>
    </row>
    <row r="31" spans="9:9">
      <c r="I31" s="26"/>
    </row>
    <row r="32" spans="9:9">
      <c r="I32" s="26"/>
    </row>
    <row r="33" spans="9:9">
      <c r="I33" s="26"/>
    </row>
    <row r="34" spans="9:9">
      <c r="I34" s="27"/>
    </row>
    <row r="35" spans="9:9">
      <c r="I35" s="26"/>
    </row>
    <row r="36" spans="9:9">
      <c r="I36" s="26"/>
    </row>
    <row r="37" spans="9:9">
      <c r="I37" s="26"/>
    </row>
    <row r="38" spans="9:9">
      <c r="I38" s="26"/>
    </row>
    <row r="39" spans="9:9">
      <c r="I39" s="26"/>
    </row>
    <row r="40" spans="9:9">
      <c r="I40" s="26"/>
    </row>
    <row r="41" spans="9:9">
      <c r="I41" s="26"/>
    </row>
    <row r="42" spans="9:9">
      <c r="I42" s="26"/>
    </row>
    <row r="43" spans="9:9">
      <c r="I43" s="26"/>
    </row>
    <row r="44" spans="9:9">
      <c r="I44" s="26"/>
    </row>
    <row r="45" spans="9:9">
      <c r="I45" s="26"/>
    </row>
    <row r="46" spans="9:9">
      <c r="I46" s="26"/>
    </row>
    <row r="47" spans="9:9">
      <c r="I47" s="26"/>
    </row>
    <row r="48" spans="9:9">
      <c r="I48" s="26"/>
    </row>
    <row r="49" spans="9:9">
      <c r="I49" s="26"/>
    </row>
    <row r="50" spans="9:9">
      <c r="I50" s="26"/>
    </row>
    <row r="51" spans="9:9">
      <c r="I51" s="26"/>
    </row>
    <row r="52" spans="9:9">
      <c r="I52" s="26"/>
    </row>
    <row r="53" spans="9:9">
      <c r="I53" s="26"/>
    </row>
    <row r="54" spans="9:9">
      <c r="I54" s="26"/>
    </row>
    <row r="55" spans="9:9">
      <c r="I55" s="26"/>
    </row>
    <row r="56" spans="9:9">
      <c r="I56" s="26"/>
    </row>
    <row r="57" spans="9:9">
      <c r="I57" s="26"/>
    </row>
    <row r="58" spans="9:9">
      <c r="I58" s="26"/>
    </row>
    <row r="59" spans="9:9">
      <c r="I59" s="26"/>
    </row>
    <row r="60" spans="9:9">
      <c r="I60" s="26"/>
    </row>
    <row r="61" spans="9:9">
      <c r="I61" s="26"/>
    </row>
    <row r="62" spans="9:9">
      <c r="I62" s="26"/>
    </row>
    <row r="63" spans="9:9">
      <c r="I63" s="26"/>
    </row>
    <row r="64" spans="9:9">
      <c r="I64" s="26"/>
    </row>
    <row r="65" spans="9:9">
      <c r="I65" s="27"/>
    </row>
    <row r="66" spans="9:9">
      <c r="I66" s="26"/>
    </row>
    <row r="67" spans="9:9">
      <c r="I67" s="26"/>
    </row>
    <row r="68" spans="9:9">
      <c r="I68" s="26"/>
    </row>
    <row r="69" spans="9:9">
      <c r="I69" s="26"/>
    </row>
    <row r="70" spans="9:9">
      <c r="I70" s="26"/>
    </row>
    <row r="71" spans="9:9">
      <c r="I71" s="26"/>
    </row>
    <row r="72" spans="9:9">
      <c r="I72" s="26"/>
    </row>
    <row r="73" spans="9:9">
      <c r="I73" s="26"/>
    </row>
    <row r="74" spans="9:9">
      <c r="I74" s="26"/>
    </row>
    <row r="75" spans="9:9">
      <c r="I75" s="26"/>
    </row>
    <row r="76" spans="9:9">
      <c r="I76" s="26"/>
    </row>
    <row r="77" spans="9:9">
      <c r="I77" s="26"/>
    </row>
    <row r="78" spans="9:9">
      <c r="I78" s="26"/>
    </row>
    <row r="79" spans="9:9">
      <c r="I79" s="26"/>
    </row>
    <row r="80" spans="9:9">
      <c r="I80" s="26"/>
    </row>
    <row r="81" spans="9:9">
      <c r="I81" s="26"/>
    </row>
    <row r="82" spans="9:9">
      <c r="I82" s="26"/>
    </row>
    <row r="83" spans="9:9">
      <c r="I83" s="26"/>
    </row>
    <row r="84" spans="9:9">
      <c r="I84" s="26"/>
    </row>
    <row r="85" spans="9:9">
      <c r="I85" s="26"/>
    </row>
    <row r="86" spans="9:9">
      <c r="I86" s="26"/>
    </row>
    <row r="87" spans="9:9">
      <c r="I87" s="26"/>
    </row>
    <row r="88" spans="9:9">
      <c r="I88" s="26"/>
    </row>
    <row r="89" spans="9:9">
      <c r="I89" s="26"/>
    </row>
    <row r="90" spans="9:9">
      <c r="I90" s="26"/>
    </row>
    <row r="91" spans="9:9">
      <c r="I91" s="26"/>
    </row>
    <row r="92" spans="9:9">
      <c r="I92" s="26"/>
    </row>
    <row r="93" spans="9:9">
      <c r="I93" s="27"/>
    </row>
    <row r="94" spans="9:9">
      <c r="I94" s="26"/>
    </row>
    <row r="95" spans="9:9">
      <c r="I95" s="26"/>
    </row>
    <row r="96" spans="9:9">
      <c r="I96" s="26"/>
    </row>
    <row r="97" spans="9:9">
      <c r="I97" s="26"/>
    </row>
    <row r="98" spans="9:9">
      <c r="I98" s="26"/>
    </row>
    <row r="99" spans="9:9">
      <c r="I99" s="26"/>
    </row>
    <row r="100" spans="9:9">
      <c r="I100" s="26"/>
    </row>
    <row r="101" spans="9:9">
      <c r="I101" s="26"/>
    </row>
    <row r="102" spans="9:9">
      <c r="I102" s="26"/>
    </row>
    <row r="103" spans="9:9">
      <c r="I103" s="26"/>
    </row>
    <row r="104" spans="9:9">
      <c r="I104" s="26"/>
    </row>
    <row r="105" spans="9:9">
      <c r="I105" s="26"/>
    </row>
    <row r="106" spans="9:9">
      <c r="I106" s="26"/>
    </row>
    <row r="107" spans="9:9">
      <c r="I107" s="26"/>
    </row>
    <row r="108" spans="9:9">
      <c r="I108" s="26"/>
    </row>
    <row r="109" spans="9:9">
      <c r="I109" s="26"/>
    </row>
    <row r="110" spans="9:9">
      <c r="I110" s="26"/>
    </row>
    <row r="111" spans="9:9">
      <c r="I111" s="26"/>
    </row>
    <row r="112" spans="9:9">
      <c r="I112" s="26"/>
    </row>
    <row r="113" spans="9:9">
      <c r="I113" s="26"/>
    </row>
    <row r="114" spans="9:9">
      <c r="I114" s="26"/>
    </row>
    <row r="115" spans="9:9">
      <c r="I115" s="26"/>
    </row>
    <row r="116" spans="9:9">
      <c r="I116" s="26"/>
    </row>
    <row r="117" spans="9:9">
      <c r="I117" s="26"/>
    </row>
    <row r="118" spans="9:9">
      <c r="I118" s="26"/>
    </row>
    <row r="119" spans="9:9">
      <c r="I119" s="26"/>
    </row>
    <row r="120" spans="9:9">
      <c r="I120" s="26" t="s">
        <v>44</v>
      </c>
    </row>
    <row r="121" spans="9:9">
      <c r="I121" s="26" t="s">
        <v>45</v>
      </c>
    </row>
    <row r="122" spans="9:9">
      <c r="I122" s="26" t="s">
        <v>46</v>
      </c>
    </row>
    <row r="123" spans="9:9">
      <c r="I123" s="26" t="s">
        <v>47</v>
      </c>
    </row>
    <row r="124" spans="9:9">
      <c r="I124" s="27" t="s">
        <v>48</v>
      </c>
    </row>
    <row r="125" spans="9:9">
      <c r="I125" s="26" t="s">
        <v>89</v>
      </c>
    </row>
    <row r="126" spans="9:9">
      <c r="I126" s="26" t="s">
        <v>90</v>
      </c>
    </row>
    <row r="127" spans="9:9">
      <c r="I127" s="26" t="s">
        <v>91</v>
      </c>
    </row>
    <row r="128" spans="9:9">
      <c r="I128" s="26" t="s">
        <v>92</v>
      </c>
    </row>
    <row r="129" spans="9:9">
      <c r="I129" s="26" t="s">
        <v>93</v>
      </c>
    </row>
    <row r="130" spans="9:9">
      <c r="I130" s="26" t="s">
        <v>94</v>
      </c>
    </row>
    <row r="131" spans="9:9">
      <c r="I131" s="26" t="s">
        <v>95</v>
      </c>
    </row>
    <row r="132" spans="9:9">
      <c r="I132" s="26" t="s">
        <v>96</v>
      </c>
    </row>
    <row r="133" spans="9:9">
      <c r="I133" s="26" t="s">
        <v>97</v>
      </c>
    </row>
    <row r="134" spans="9:9">
      <c r="I134" s="26" t="s">
        <v>98</v>
      </c>
    </row>
    <row r="135" spans="9:9">
      <c r="I135" s="26" t="s">
        <v>99</v>
      </c>
    </row>
    <row r="136" spans="9:9">
      <c r="I136" s="26" t="s">
        <v>100</v>
      </c>
    </row>
    <row r="137" spans="9:9">
      <c r="I137" s="26" t="s">
        <v>101</v>
      </c>
    </row>
    <row r="138" spans="9:9">
      <c r="I138" s="26" t="s">
        <v>179</v>
      </c>
    </row>
    <row r="139" spans="9:9">
      <c r="I139" s="26" t="s">
        <v>102</v>
      </c>
    </row>
    <row r="140" spans="9:9">
      <c r="I140" s="26" t="s">
        <v>103</v>
      </c>
    </row>
    <row r="141" spans="9:9">
      <c r="I141" s="26" t="s">
        <v>104</v>
      </c>
    </row>
    <row r="142" spans="9:9">
      <c r="I142" s="26" t="s">
        <v>105</v>
      </c>
    </row>
    <row r="143" spans="9:9">
      <c r="I143" s="26" t="s">
        <v>106</v>
      </c>
    </row>
    <row r="144" spans="9:9">
      <c r="I144" s="26" t="s">
        <v>107</v>
      </c>
    </row>
    <row r="145" spans="9:9">
      <c r="I145" s="26" t="s">
        <v>108</v>
      </c>
    </row>
    <row r="146" spans="9:9">
      <c r="I146" s="26" t="s">
        <v>109</v>
      </c>
    </row>
    <row r="147" spans="9:9">
      <c r="I147" s="26" t="s">
        <v>110</v>
      </c>
    </row>
    <row r="148" spans="9:9">
      <c r="I148" s="26" t="s">
        <v>111</v>
      </c>
    </row>
    <row r="149" spans="9:9">
      <c r="I149" s="26" t="s">
        <v>112</v>
      </c>
    </row>
    <row r="150" spans="9:9">
      <c r="I150" s="26" t="s">
        <v>113</v>
      </c>
    </row>
    <row r="151" spans="9:9">
      <c r="I151" s="26" t="s">
        <v>114</v>
      </c>
    </row>
    <row r="152" spans="9:9">
      <c r="I152" s="26" t="s">
        <v>115</v>
      </c>
    </row>
    <row r="153" spans="9:9">
      <c r="I153" s="26" t="s">
        <v>116</v>
      </c>
    </row>
    <row r="154" spans="9:9">
      <c r="I154" s="26" t="s">
        <v>117</v>
      </c>
    </row>
    <row r="155" spans="9:9">
      <c r="I155" s="26" t="s">
        <v>118</v>
      </c>
    </row>
    <row r="156" spans="9:9">
      <c r="I156" s="26" t="s">
        <v>119</v>
      </c>
    </row>
    <row r="157" spans="9:9">
      <c r="I157" s="26" t="s">
        <v>120</v>
      </c>
    </row>
    <row r="158" spans="9:9">
      <c r="I158" s="26" t="s">
        <v>121</v>
      </c>
    </row>
    <row r="159" spans="9:9">
      <c r="I159" s="26" t="s">
        <v>122</v>
      </c>
    </row>
    <row r="160" spans="9:9">
      <c r="I160" s="26" t="s">
        <v>123</v>
      </c>
    </row>
    <row r="161" spans="9:9">
      <c r="I161" s="26" t="s">
        <v>124</v>
      </c>
    </row>
    <row r="162" spans="9:9">
      <c r="I162" s="26" t="s">
        <v>125</v>
      </c>
    </row>
    <row r="163" spans="9:9">
      <c r="I163" s="26" t="s">
        <v>126</v>
      </c>
    </row>
    <row r="164" spans="9:9">
      <c r="I164" s="26" t="s">
        <v>127</v>
      </c>
    </row>
    <row r="165" spans="9:9">
      <c r="I165" s="26" t="s">
        <v>128</v>
      </c>
    </row>
    <row r="166" spans="9:9">
      <c r="I166" s="26" t="s">
        <v>129</v>
      </c>
    </row>
    <row r="167" spans="9:9">
      <c r="I167" s="26" t="s">
        <v>130</v>
      </c>
    </row>
    <row r="168" spans="9:9">
      <c r="I168" s="26" t="s">
        <v>131</v>
      </c>
    </row>
    <row r="169" spans="9:9">
      <c r="I169" s="26" t="s">
        <v>132</v>
      </c>
    </row>
    <row r="170" spans="9:9">
      <c r="I170" s="26" t="s">
        <v>133</v>
      </c>
    </row>
    <row r="171" spans="9:9">
      <c r="I171" s="26" t="s">
        <v>134</v>
      </c>
    </row>
    <row r="172" spans="9:9">
      <c r="I172" s="26" t="s">
        <v>135</v>
      </c>
    </row>
    <row r="173" spans="9:9">
      <c r="I173" s="26" t="s">
        <v>136</v>
      </c>
    </row>
    <row r="174" spans="9:9">
      <c r="I174" s="26" t="s">
        <v>137</v>
      </c>
    </row>
    <row r="175" spans="9:9">
      <c r="I175" s="26" t="s">
        <v>138</v>
      </c>
    </row>
    <row r="176" spans="9:9">
      <c r="I176" s="26" t="s">
        <v>139</v>
      </c>
    </row>
    <row r="177" spans="9:9">
      <c r="I177" s="26" t="s">
        <v>140</v>
      </c>
    </row>
    <row r="178" spans="9:9">
      <c r="I178" s="26" t="s">
        <v>141</v>
      </c>
    </row>
    <row r="179" spans="9:9">
      <c r="I179" s="26" t="s">
        <v>142</v>
      </c>
    </row>
    <row r="180" spans="9:9">
      <c r="I180" s="26" t="s">
        <v>143</v>
      </c>
    </row>
    <row r="181" spans="9:9">
      <c r="I181" s="26" t="s">
        <v>144</v>
      </c>
    </row>
    <row r="182" spans="9:9">
      <c r="I182" s="26" t="s">
        <v>145</v>
      </c>
    </row>
    <row r="183" spans="9:9">
      <c r="I183" s="26" t="s">
        <v>146</v>
      </c>
    </row>
    <row r="184" spans="9:9">
      <c r="I184" s="26" t="s">
        <v>147</v>
      </c>
    </row>
    <row r="185" spans="9:9">
      <c r="I185" s="26" t="s">
        <v>148</v>
      </c>
    </row>
    <row r="186" spans="9:9">
      <c r="I186" s="26" t="s">
        <v>149</v>
      </c>
    </row>
    <row r="187" spans="9:9">
      <c r="I187" s="26" t="s">
        <v>150</v>
      </c>
    </row>
    <row r="188" spans="9:9">
      <c r="I188" s="26" t="s">
        <v>151</v>
      </c>
    </row>
    <row r="189" spans="9:9">
      <c r="I189" s="26" t="s">
        <v>152</v>
      </c>
    </row>
    <row r="190" spans="9:9">
      <c r="I190" s="26" t="s">
        <v>153</v>
      </c>
    </row>
    <row r="191" spans="9:9">
      <c r="I191" s="26" t="s">
        <v>154</v>
      </c>
    </row>
    <row r="192" spans="9:9">
      <c r="I192" s="26" t="s">
        <v>155</v>
      </c>
    </row>
    <row r="193" spans="9:9">
      <c r="I193" s="26" t="s">
        <v>156</v>
      </c>
    </row>
    <row r="194" spans="9:9">
      <c r="I194" s="26" t="s">
        <v>157</v>
      </c>
    </row>
    <row r="195" spans="9:9">
      <c r="I195" s="26" t="s">
        <v>158</v>
      </c>
    </row>
    <row r="196" spans="9:9">
      <c r="I196" s="26" t="s">
        <v>159</v>
      </c>
    </row>
    <row r="197" spans="9:9">
      <c r="I197" s="26" t="s">
        <v>160</v>
      </c>
    </row>
    <row r="198" spans="9:9">
      <c r="I198" s="26" t="s">
        <v>161</v>
      </c>
    </row>
    <row r="199" spans="9:9">
      <c r="I199" s="26" t="s">
        <v>162</v>
      </c>
    </row>
    <row r="200" spans="9:9">
      <c r="I200" s="26" t="s">
        <v>163</v>
      </c>
    </row>
    <row r="201" spans="9:9">
      <c r="I201" s="26" t="s">
        <v>164</v>
      </c>
    </row>
    <row r="202" spans="9:9">
      <c r="I202" s="26" t="s">
        <v>165</v>
      </c>
    </row>
    <row r="203" spans="9:9">
      <c r="I203" s="26" t="s">
        <v>166</v>
      </c>
    </row>
    <row r="204" spans="9:9">
      <c r="I204" s="26" t="s">
        <v>167</v>
      </c>
    </row>
    <row r="205" spans="9:9">
      <c r="I205" s="26" t="s">
        <v>168</v>
      </c>
    </row>
    <row r="206" spans="9:9">
      <c r="I206" s="26" t="s">
        <v>169</v>
      </c>
    </row>
    <row r="207" spans="9:9">
      <c r="I207" s="26" t="s">
        <v>170</v>
      </c>
    </row>
    <row r="208" spans="9:9">
      <c r="I208" s="26" t="s">
        <v>171</v>
      </c>
    </row>
    <row r="209" spans="9:9">
      <c r="I209" s="26" t="s">
        <v>172</v>
      </c>
    </row>
    <row r="210" spans="9:9">
      <c r="I210" s="26" t="s">
        <v>173</v>
      </c>
    </row>
    <row r="211" spans="9:9">
      <c r="I211" s="26" t="s">
        <v>174</v>
      </c>
    </row>
    <row r="212" spans="9:9">
      <c r="I212" s="26" t="s">
        <v>175</v>
      </c>
    </row>
    <row r="213" spans="9:9">
      <c r="I213" s="26" t="s">
        <v>176</v>
      </c>
    </row>
    <row r="214" spans="9:9">
      <c r="I214" s="26" t="s">
        <v>177</v>
      </c>
    </row>
    <row r="215" spans="9:9">
      <c r="I215" s="26" t="s">
        <v>180</v>
      </c>
    </row>
    <row r="216" spans="9:9">
      <c r="I216" s="26" t="s">
        <v>181</v>
      </c>
    </row>
    <row r="217" spans="9:9">
      <c r="I217" s="26" t="s">
        <v>182</v>
      </c>
    </row>
    <row r="218" spans="9:9">
      <c r="I218" s="26" t="s">
        <v>183</v>
      </c>
    </row>
    <row r="219" spans="9:9">
      <c r="I219" s="26" t="s">
        <v>184</v>
      </c>
    </row>
    <row r="220" spans="9:9">
      <c r="I220" s="26" t="s">
        <v>185</v>
      </c>
    </row>
    <row r="221" spans="9:9">
      <c r="I221" s="26" t="s">
        <v>186</v>
      </c>
    </row>
    <row r="222" spans="9:9">
      <c r="I222" s="26" t="s">
        <v>187</v>
      </c>
    </row>
    <row r="223" spans="9:9">
      <c r="I223" s="26" t="s">
        <v>188</v>
      </c>
    </row>
    <row r="224" spans="9:9">
      <c r="I224" s="26" t="s">
        <v>189</v>
      </c>
    </row>
    <row r="225" spans="9:9">
      <c r="I225" s="26" t="s">
        <v>190</v>
      </c>
    </row>
    <row r="226" spans="9:9">
      <c r="I226" s="26" t="s">
        <v>191</v>
      </c>
    </row>
    <row r="227" spans="9:9">
      <c r="I227" s="26" t="s">
        <v>192</v>
      </c>
    </row>
    <row r="228" spans="9:9">
      <c r="I228" s="26" t="s">
        <v>193</v>
      </c>
    </row>
    <row r="229" spans="9:9">
      <c r="I229" s="26" t="s">
        <v>194</v>
      </c>
    </row>
    <row r="230" spans="9:9">
      <c r="I230" s="26" t="s">
        <v>195</v>
      </c>
    </row>
    <row r="231" spans="9:9">
      <c r="I231" s="26" t="s">
        <v>196</v>
      </c>
    </row>
    <row r="232" spans="9:9">
      <c r="I232" s="26" t="s">
        <v>197</v>
      </c>
    </row>
    <row r="233" spans="9:9">
      <c r="I233" s="26" t="s">
        <v>198</v>
      </c>
    </row>
    <row r="234" spans="9:9">
      <c r="I234" s="26" t="s">
        <v>199</v>
      </c>
    </row>
    <row r="235" spans="9:9">
      <c r="I235" s="26" t="s">
        <v>200</v>
      </c>
    </row>
    <row r="236" spans="9:9">
      <c r="I236" s="26" t="s">
        <v>201</v>
      </c>
    </row>
    <row r="237" spans="9:9">
      <c r="I237" s="26" t="s">
        <v>202</v>
      </c>
    </row>
    <row r="238" spans="9:9">
      <c r="I238" s="26" t="s">
        <v>203</v>
      </c>
    </row>
    <row r="239" spans="9:9">
      <c r="I239" s="26" t="s">
        <v>204</v>
      </c>
    </row>
    <row r="240" spans="9:9">
      <c r="I240" s="26" t="s">
        <v>205</v>
      </c>
    </row>
    <row r="241" spans="9:9">
      <c r="I241" s="26" t="s">
        <v>206</v>
      </c>
    </row>
    <row r="242" spans="9:9">
      <c r="I242" s="26" t="s">
        <v>207</v>
      </c>
    </row>
    <row r="243" spans="9:9">
      <c r="I243" s="26" t="s">
        <v>208</v>
      </c>
    </row>
    <row r="244" spans="9:9">
      <c r="I244" s="26" t="s">
        <v>209</v>
      </c>
    </row>
    <row r="245" spans="9:9">
      <c r="I245" s="26" t="s">
        <v>210</v>
      </c>
    </row>
    <row r="246" spans="9:9">
      <c r="I246" s="26" t="s">
        <v>211</v>
      </c>
    </row>
    <row r="247" spans="9:9">
      <c r="I247" s="26" t="s">
        <v>212</v>
      </c>
    </row>
    <row r="248" spans="9:9">
      <c r="I248" s="26" t="s">
        <v>213</v>
      </c>
    </row>
    <row r="249" spans="9:9">
      <c r="I249" s="26" t="s">
        <v>214</v>
      </c>
    </row>
    <row r="250" spans="9:9">
      <c r="I250" s="26" t="s">
        <v>215</v>
      </c>
    </row>
    <row r="251" spans="9:9">
      <c r="I251" s="26" t="s">
        <v>216</v>
      </c>
    </row>
    <row r="252" spans="9:9">
      <c r="I252" s="26" t="s">
        <v>217</v>
      </c>
    </row>
    <row r="253" spans="9:9">
      <c r="I253" s="26" t="s">
        <v>218</v>
      </c>
    </row>
    <row r="254" spans="9:9">
      <c r="I254" s="26" t="s">
        <v>219</v>
      </c>
    </row>
    <row r="255" spans="9:9">
      <c r="I255" s="26" t="s">
        <v>220</v>
      </c>
    </row>
    <row r="256" spans="9:9">
      <c r="I256" s="26" t="s">
        <v>221</v>
      </c>
    </row>
    <row r="257" spans="9:9">
      <c r="I257" s="26" t="s">
        <v>222</v>
      </c>
    </row>
    <row r="258" spans="9:9">
      <c r="I258" s="26" t="s">
        <v>223</v>
      </c>
    </row>
    <row r="259" spans="9:9">
      <c r="I259" s="26" t="s">
        <v>224</v>
      </c>
    </row>
    <row r="260" spans="9:9">
      <c r="I260" s="26" t="s">
        <v>225</v>
      </c>
    </row>
    <row r="261" spans="9:9">
      <c r="I261" s="26" t="s">
        <v>226</v>
      </c>
    </row>
    <row r="262" spans="9:9">
      <c r="I262" s="26" t="s">
        <v>227</v>
      </c>
    </row>
    <row r="263" spans="9:9">
      <c r="I263" s="26" t="s">
        <v>228</v>
      </c>
    </row>
    <row r="264" spans="9:9">
      <c r="I264" s="26" t="s">
        <v>229</v>
      </c>
    </row>
    <row r="265" spans="9:9">
      <c r="I265" s="26" t="s">
        <v>230</v>
      </c>
    </row>
    <row r="266" spans="9:9">
      <c r="I266" s="26" t="s">
        <v>231</v>
      </c>
    </row>
    <row r="267" spans="9:9">
      <c r="I267" s="26" t="s">
        <v>232</v>
      </c>
    </row>
    <row r="268" spans="9:9">
      <c r="I268" s="26" t="s">
        <v>233</v>
      </c>
    </row>
    <row r="269" spans="9:9">
      <c r="I269" s="26" t="s">
        <v>234</v>
      </c>
    </row>
    <row r="270" spans="9:9">
      <c r="I270" s="26" t="s">
        <v>235</v>
      </c>
    </row>
    <row r="271" spans="9:9">
      <c r="I271" s="26" t="s">
        <v>236</v>
      </c>
    </row>
    <row r="272" spans="9:9">
      <c r="I272" s="26" t="s">
        <v>237</v>
      </c>
    </row>
    <row r="273" spans="9:9">
      <c r="I273" s="26" t="s">
        <v>238</v>
      </c>
    </row>
    <row r="274" spans="9:9">
      <c r="I274" s="26" t="s">
        <v>239</v>
      </c>
    </row>
    <row r="275" spans="9:9">
      <c r="I275" s="26" t="s">
        <v>240</v>
      </c>
    </row>
    <row r="276" spans="9:9">
      <c r="I276" s="26" t="s">
        <v>241</v>
      </c>
    </row>
    <row r="277" spans="9:9">
      <c r="I277" s="26" t="s">
        <v>242</v>
      </c>
    </row>
    <row r="278" spans="9:9">
      <c r="I278" s="26" t="s">
        <v>243</v>
      </c>
    </row>
    <row r="279" spans="9:9">
      <c r="I279" s="26" t="s">
        <v>244</v>
      </c>
    </row>
    <row r="280" spans="9:9">
      <c r="I280" s="26" t="s">
        <v>245</v>
      </c>
    </row>
    <row r="281" spans="9:9">
      <c r="I281" s="26" t="s">
        <v>246</v>
      </c>
    </row>
    <row r="282" spans="9:9">
      <c r="I282" s="26" t="s">
        <v>247</v>
      </c>
    </row>
    <row r="283" spans="9:9">
      <c r="I283" s="26" t="s">
        <v>248</v>
      </c>
    </row>
    <row r="284" spans="9:9">
      <c r="I284" s="26" t="s">
        <v>249</v>
      </c>
    </row>
    <row r="285" spans="9:9">
      <c r="I285" s="26" t="s">
        <v>250</v>
      </c>
    </row>
    <row r="286" spans="9:9">
      <c r="I286" s="26" t="s">
        <v>251</v>
      </c>
    </row>
    <row r="287" spans="9:9">
      <c r="I287" s="26" t="s">
        <v>252</v>
      </c>
    </row>
    <row r="288" spans="9:9">
      <c r="I288" s="26" t="s">
        <v>253</v>
      </c>
    </row>
    <row r="289" spans="9:9">
      <c r="I289" s="26" t="s">
        <v>254</v>
      </c>
    </row>
    <row r="290" spans="9:9">
      <c r="I290" s="26" t="s">
        <v>255</v>
      </c>
    </row>
    <row r="291" spans="9:9">
      <c r="I291" s="26" t="s">
        <v>256</v>
      </c>
    </row>
    <row r="292" spans="9:9">
      <c r="I292" s="26" t="s">
        <v>257</v>
      </c>
    </row>
    <row r="293" spans="9:9">
      <c r="I293" s="26" t="s">
        <v>258</v>
      </c>
    </row>
    <row r="294" spans="9:9">
      <c r="I294" s="26" t="s">
        <v>259</v>
      </c>
    </row>
    <row r="295" spans="9:9">
      <c r="I295" s="26" t="s">
        <v>260</v>
      </c>
    </row>
    <row r="296" spans="9:9">
      <c r="I296" s="26" t="s">
        <v>261</v>
      </c>
    </row>
    <row r="297" spans="9:9">
      <c r="I297" s="26" t="s">
        <v>262</v>
      </c>
    </row>
    <row r="298" spans="9:9">
      <c r="I298" s="26" t="s">
        <v>263</v>
      </c>
    </row>
    <row r="299" spans="9:9">
      <c r="I299" s="26" t="s">
        <v>264</v>
      </c>
    </row>
    <row r="300" spans="9:9">
      <c r="I300" s="26" t="s">
        <v>265</v>
      </c>
    </row>
    <row r="301" spans="9:9">
      <c r="I301" s="26" t="s">
        <v>266</v>
      </c>
    </row>
    <row r="302" spans="9:9">
      <c r="I302" s="26" t="s">
        <v>267</v>
      </c>
    </row>
    <row r="303" spans="9:9">
      <c r="I303" s="26" t="s">
        <v>268</v>
      </c>
    </row>
    <row r="304" spans="9:9">
      <c r="I304" s="26" t="s">
        <v>269</v>
      </c>
    </row>
    <row r="305" spans="9:9">
      <c r="I305" s="26" t="s">
        <v>270</v>
      </c>
    </row>
    <row r="306" spans="9:9">
      <c r="I306" s="26" t="s">
        <v>271</v>
      </c>
    </row>
    <row r="307" spans="9:9">
      <c r="I307" s="26" t="s">
        <v>272</v>
      </c>
    </row>
    <row r="308" spans="9:9">
      <c r="I308" s="26" t="s">
        <v>273</v>
      </c>
    </row>
    <row r="309" spans="9:9">
      <c r="I309" s="26" t="s">
        <v>274</v>
      </c>
    </row>
    <row r="310" spans="9:9">
      <c r="I310" s="26" t="s">
        <v>275</v>
      </c>
    </row>
    <row r="311" spans="9:9">
      <c r="I311" s="26" t="s">
        <v>276</v>
      </c>
    </row>
    <row r="312" spans="9:9">
      <c r="I312" s="26" t="s">
        <v>277</v>
      </c>
    </row>
    <row r="313" spans="9:9">
      <c r="I313" s="26" t="s">
        <v>278</v>
      </c>
    </row>
    <row r="314" spans="9:9">
      <c r="I314" s="26" t="s">
        <v>279</v>
      </c>
    </row>
    <row r="315" spans="9:9">
      <c r="I315" s="26" t="s">
        <v>280</v>
      </c>
    </row>
    <row r="316" spans="9:9">
      <c r="I316" s="26" t="s">
        <v>281</v>
      </c>
    </row>
    <row r="317" spans="9:9">
      <c r="I317" s="26" t="s">
        <v>282</v>
      </c>
    </row>
    <row r="318" spans="9:9">
      <c r="I318" s="26" t="s">
        <v>283</v>
      </c>
    </row>
    <row r="319" spans="9:9">
      <c r="I319" s="26" t="s">
        <v>284</v>
      </c>
    </row>
    <row r="320" spans="9:9">
      <c r="I320" s="26" t="s">
        <v>285</v>
      </c>
    </row>
    <row r="321" spans="9:9">
      <c r="I321" s="26" t="s">
        <v>286</v>
      </c>
    </row>
    <row r="322" spans="9:9">
      <c r="I322" s="26" t="s">
        <v>287</v>
      </c>
    </row>
    <row r="323" spans="9:9">
      <c r="I323" s="26" t="s">
        <v>288</v>
      </c>
    </row>
    <row r="324" spans="9:9">
      <c r="I324" s="26" t="s">
        <v>289</v>
      </c>
    </row>
    <row r="325" spans="9:9">
      <c r="I325" s="26" t="s">
        <v>290</v>
      </c>
    </row>
    <row r="326" spans="9:9">
      <c r="I326" s="26" t="s">
        <v>291</v>
      </c>
    </row>
    <row r="327" spans="9:9">
      <c r="I327" s="26" t="s">
        <v>292</v>
      </c>
    </row>
    <row r="328" spans="9:9">
      <c r="I328" s="26" t="s">
        <v>293</v>
      </c>
    </row>
    <row r="329" spans="9:9">
      <c r="I329" s="26" t="s">
        <v>294</v>
      </c>
    </row>
    <row r="330" spans="9:9">
      <c r="I330" s="26" t="s">
        <v>295</v>
      </c>
    </row>
    <row r="331" spans="9:9">
      <c r="I331" s="26" t="s">
        <v>296</v>
      </c>
    </row>
    <row r="332" spans="9:9">
      <c r="I332" s="26" t="s">
        <v>297</v>
      </c>
    </row>
    <row r="333" spans="9:9">
      <c r="I333" s="26" t="s">
        <v>298</v>
      </c>
    </row>
    <row r="334" spans="9:9">
      <c r="I334" s="26" t="s">
        <v>299</v>
      </c>
    </row>
    <row r="335" spans="9:9">
      <c r="I335" s="26" t="s">
        <v>300</v>
      </c>
    </row>
    <row r="336" spans="9:9">
      <c r="I336" s="26" t="s">
        <v>301</v>
      </c>
    </row>
    <row r="337" spans="9:9">
      <c r="I337" s="26" t="s">
        <v>302</v>
      </c>
    </row>
    <row r="338" spans="9:9">
      <c r="I338" s="26" t="s">
        <v>303</v>
      </c>
    </row>
    <row r="339" spans="9:9">
      <c r="I339" s="26" t="s">
        <v>305</v>
      </c>
    </row>
    <row r="340" spans="9:9">
      <c r="I340" s="26" t="s">
        <v>306</v>
      </c>
    </row>
    <row r="341" spans="9:9">
      <c r="I341" s="26" t="s">
        <v>307</v>
      </c>
    </row>
    <row r="342" spans="9:9">
      <c r="I342" s="26" t="s">
        <v>308</v>
      </c>
    </row>
    <row r="343" spans="9:9">
      <c r="I343" s="26" t="s">
        <v>309</v>
      </c>
    </row>
    <row r="344" spans="9:9">
      <c r="I344" s="26" t="s">
        <v>310</v>
      </c>
    </row>
    <row r="345" spans="9:9">
      <c r="I345" s="26" t="s">
        <v>311</v>
      </c>
    </row>
    <row r="346" spans="9:9">
      <c r="I346" s="26" t="s">
        <v>312</v>
      </c>
    </row>
    <row r="347" spans="9:9">
      <c r="I347" s="26" t="s">
        <v>313</v>
      </c>
    </row>
    <row r="348" spans="9:9">
      <c r="I348" s="26" t="s">
        <v>314</v>
      </c>
    </row>
    <row r="349" spans="9:9">
      <c r="I349" s="26" t="s">
        <v>315</v>
      </c>
    </row>
    <row r="350" spans="9:9">
      <c r="I350" s="26" t="s">
        <v>316</v>
      </c>
    </row>
    <row r="351" spans="9:9">
      <c r="I351" s="26" t="s">
        <v>317</v>
      </c>
    </row>
    <row r="352" spans="9:9">
      <c r="I352" s="26" t="s">
        <v>318</v>
      </c>
    </row>
    <row r="353" spans="9:9">
      <c r="I353" s="26" t="s">
        <v>319</v>
      </c>
    </row>
    <row r="354" spans="9:9">
      <c r="I354" s="26" t="s">
        <v>320</v>
      </c>
    </row>
    <row r="355" spans="9:9">
      <c r="I355" s="26" t="s">
        <v>321</v>
      </c>
    </row>
    <row r="356" spans="9:9">
      <c r="I356" s="26" t="s">
        <v>322</v>
      </c>
    </row>
    <row r="357" spans="9:9">
      <c r="I357" s="26" t="s">
        <v>323</v>
      </c>
    </row>
    <row r="358" spans="9:9">
      <c r="I358" s="26" t="s">
        <v>324</v>
      </c>
    </row>
    <row r="359" spans="9:9">
      <c r="I359" s="26" t="s">
        <v>325</v>
      </c>
    </row>
    <row r="360" spans="9:9">
      <c r="I360" s="26" t="s">
        <v>326</v>
      </c>
    </row>
    <row r="361" spans="9:9">
      <c r="I361" s="26" t="s">
        <v>327</v>
      </c>
    </row>
    <row r="362" spans="9:9">
      <c r="I362" s="26" t="s">
        <v>328</v>
      </c>
    </row>
    <row r="363" spans="9:9">
      <c r="I363" s="26" t="s">
        <v>329</v>
      </c>
    </row>
    <row r="364" spans="9:9">
      <c r="I364" s="26" t="s">
        <v>330</v>
      </c>
    </row>
    <row r="365" spans="9:9">
      <c r="I365" s="26" t="s">
        <v>331</v>
      </c>
    </row>
    <row r="366" spans="9:9">
      <c r="I366" s="26" t="s">
        <v>332</v>
      </c>
    </row>
    <row r="367" spans="9:9">
      <c r="I367" s="26" t="s">
        <v>333</v>
      </c>
    </row>
    <row r="368" spans="9:9">
      <c r="I368" s="26" t="s">
        <v>334</v>
      </c>
    </row>
    <row r="369" spans="9:9">
      <c r="I369" s="26" t="s">
        <v>335</v>
      </c>
    </row>
    <row r="370" spans="9:9">
      <c r="I370" s="26" t="s">
        <v>336</v>
      </c>
    </row>
    <row r="371" spans="9:9">
      <c r="I371" s="26" t="s">
        <v>337</v>
      </c>
    </row>
    <row r="372" spans="9:9">
      <c r="I372" s="26" t="s">
        <v>338</v>
      </c>
    </row>
    <row r="373" spans="9:9">
      <c r="I373" s="26" t="s">
        <v>339</v>
      </c>
    </row>
    <row r="374" spans="9:9">
      <c r="I374" s="26" t="s">
        <v>340</v>
      </c>
    </row>
    <row r="375" spans="9:9">
      <c r="I375" s="26" t="s">
        <v>341</v>
      </c>
    </row>
    <row r="376" spans="9:9">
      <c r="I376" s="26" t="s">
        <v>342</v>
      </c>
    </row>
    <row r="377" spans="9:9">
      <c r="I377" s="26" t="s">
        <v>343</v>
      </c>
    </row>
    <row r="378" spans="9:9">
      <c r="I378" s="26" t="s">
        <v>344</v>
      </c>
    </row>
    <row r="379" spans="9:9">
      <c r="I379" s="26" t="s">
        <v>345</v>
      </c>
    </row>
    <row r="380" spans="9:9">
      <c r="I380" s="26" t="s">
        <v>346</v>
      </c>
    </row>
    <row r="381" spans="9:9">
      <c r="I381" s="26" t="s">
        <v>347</v>
      </c>
    </row>
    <row r="382" spans="9:9">
      <c r="I382" s="26" t="s">
        <v>348</v>
      </c>
    </row>
    <row r="383" spans="9:9">
      <c r="I383" s="26" t="s">
        <v>349</v>
      </c>
    </row>
    <row r="384" spans="9:9">
      <c r="I384" s="26" t="s">
        <v>350</v>
      </c>
    </row>
    <row r="385" spans="9:9">
      <c r="I385" s="26" t="s">
        <v>351</v>
      </c>
    </row>
    <row r="386" spans="9:9">
      <c r="I386" s="26" t="s">
        <v>352</v>
      </c>
    </row>
    <row r="387" spans="9:9">
      <c r="I387" s="26" t="s">
        <v>353</v>
      </c>
    </row>
    <row r="388" spans="9:9">
      <c r="I388" s="26" t="s">
        <v>354</v>
      </c>
    </row>
    <row r="389" spans="9:9">
      <c r="I389" s="26" t="s">
        <v>355</v>
      </c>
    </row>
    <row r="390" spans="9:9">
      <c r="I390" s="26" t="s">
        <v>356</v>
      </c>
    </row>
    <row r="391" spans="9:9">
      <c r="I391" s="26" t="s">
        <v>357</v>
      </c>
    </row>
    <row r="392" spans="9:9">
      <c r="I392" s="26" t="s">
        <v>358</v>
      </c>
    </row>
    <row r="393" spans="9:9">
      <c r="I393" s="26" t="s">
        <v>359</v>
      </c>
    </row>
    <row r="394" spans="9:9">
      <c r="I394" s="26" t="s">
        <v>360</v>
      </c>
    </row>
    <row r="395" spans="9:9">
      <c r="I395" s="26" t="s">
        <v>361</v>
      </c>
    </row>
    <row r="396" spans="9:9">
      <c r="I396" s="26" t="s">
        <v>362</v>
      </c>
    </row>
    <row r="397" spans="9:9">
      <c r="I397" s="26" t="s">
        <v>363</v>
      </c>
    </row>
    <row r="398" spans="9:9">
      <c r="I398" s="26" t="s">
        <v>364</v>
      </c>
    </row>
    <row r="399" spans="9:9">
      <c r="I399" s="26" t="s">
        <v>365</v>
      </c>
    </row>
    <row r="400" spans="9:9">
      <c r="I400" s="26"/>
    </row>
    <row r="401" spans="9:9">
      <c r="I401" s="26"/>
    </row>
    <row r="402" spans="9:9">
      <c r="I402" s="26"/>
    </row>
    <row r="403" spans="9:9">
      <c r="I403" s="26"/>
    </row>
    <row r="404" spans="9:9">
      <c r="I404" s="26"/>
    </row>
    <row r="405" spans="9:9">
      <c r="I405" s="26"/>
    </row>
    <row r="406" spans="9:9">
      <c r="I406" s="26"/>
    </row>
    <row r="407" spans="9:9">
      <c r="I407" s="26"/>
    </row>
    <row r="408" spans="9:9">
      <c r="I408" s="26"/>
    </row>
    <row r="409" spans="9:9">
      <c r="I409" s="26"/>
    </row>
    <row r="410" spans="9:9">
      <c r="I410" s="26"/>
    </row>
    <row r="411" spans="9:9">
      <c r="I411" s="26"/>
    </row>
    <row r="412" spans="9:9">
      <c r="I412" s="26"/>
    </row>
    <row r="413" spans="9:9">
      <c r="I413" s="26"/>
    </row>
    <row r="414" spans="9:9">
      <c r="I414" s="26"/>
    </row>
    <row r="415" spans="9:9">
      <c r="I415" s="26"/>
    </row>
    <row r="416" spans="9:9">
      <c r="I416" s="26"/>
    </row>
    <row r="417" spans="9:9">
      <c r="I417" s="26"/>
    </row>
    <row r="418" spans="9:9">
      <c r="I418" s="26"/>
    </row>
    <row r="419" spans="9:9">
      <c r="I419" s="26"/>
    </row>
    <row r="420" spans="9:9">
      <c r="I420" s="26"/>
    </row>
    <row r="421" spans="9:9">
      <c r="I421" s="26"/>
    </row>
    <row r="422" spans="9:9">
      <c r="I422" s="26"/>
    </row>
    <row r="423" spans="9:9">
      <c r="I423" s="26"/>
    </row>
    <row r="424" spans="9:9">
      <c r="I424" s="26"/>
    </row>
    <row r="425" spans="9:9">
      <c r="I425" s="26"/>
    </row>
    <row r="426" spans="9:9">
      <c r="I426" s="26"/>
    </row>
    <row r="427" spans="9:9">
      <c r="I427" s="26"/>
    </row>
    <row r="428" spans="9:9">
      <c r="I428" s="26"/>
    </row>
    <row r="429" spans="9:9">
      <c r="I429" s="26"/>
    </row>
    <row r="430" spans="9:9">
      <c r="I430" s="26"/>
    </row>
    <row r="431" spans="9:9">
      <c r="I431" s="26"/>
    </row>
    <row r="432" spans="9:9">
      <c r="I432" s="26"/>
    </row>
    <row r="433" spans="9:9">
      <c r="I433" s="26"/>
    </row>
    <row r="434" spans="9:9">
      <c r="I434" s="26"/>
    </row>
    <row r="435" spans="9:9">
      <c r="I435" s="26"/>
    </row>
    <row r="436" spans="9:9">
      <c r="I436" s="26"/>
    </row>
    <row r="437" spans="9:9">
      <c r="I437" s="26"/>
    </row>
    <row r="438" spans="9:9">
      <c r="I438" s="26"/>
    </row>
    <row r="439" spans="9:9">
      <c r="I439" s="26"/>
    </row>
    <row r="440" spans="9:9">
      <c r="I440" s="26"/>
    </row>
    <row r="441" spans="9:9">
      <c r="I441" s="26"/>
    </row>
    <row r="442" spans="9:9">
      <c r="I442" s="26"/>
    </row>
    <row r="443" spans="9:9">
      <c r="I443" s="26"/>
    </row>
    <row r="444" spans="9:9">
      <c r="I444" s="26"/>
    </row>
    <row r="445" spans="9:9">
      <c r="I445" s="26"/>
    </row>
    <row r="446" spans="9:9">
      <c r="I446" s="26"/>
    </row>
    <row r="447" spans="9:9">
      <c r="I447" s="84"/>
    </row>
    <row r="448" spans="9:9">
      <c r="I448" s="84"/>
    </row>
    <row r="449" spans="9:9">
      <c r="I449" s="84"/>
    </row>
    <row r="450" spans="9:9">
      <c r="I450" s="84"/>
    </row>
    <row r="451" spans="9:9">
      <c r="I451" s="84"/>
    </row>
    <row r="452" spans="9:9">
      <c r="I452" s="84"/>
    </row>
    <row r="453" spans="9:9">
      <c r="I453" s="84"/>
    </row>
    <row r="454" spans="9:9">
      <c r="I454" s="84"/>
    </row>
    <row r="455" spans="9:9">
      <c r="I455" s="84"/>
    </row>
    <row r="456" spans="9:9">
      <c r="I456" s="84"/>
    </row>
    <row r="457" spans="9:9">
      <c r="I457" s="84"/>
    </row>
    <row r="458" spans="9:9">
      <c r="I458" s="83"/>
    </row>
    <row r="459" spans="9:9">
      <c r="I459" s="84"/>
    </row>
    <row r="460" spans="9:9">
      <c r="I460" s="84"/>
    </row>
    <row r="461" spans="9:9">
      <c r="I461" s="84"/>
    </row>
    <row r="462" spans="9:9">
      <c r="I462" s="84"/>
    </row>
    <row r="463" spans="9:9">
      <c r="I463" s="84"/>
    </row>
    <row r="464" spans="9:9">
      <c r="I464" s="84"/>
    </row>
    <row r="465" spans="9:9">
      <c r="I465" s="84"/>
    </row>
    <row r="466" spans="9:9">
      <c r="I466" s="84"/>
    </row>
    <row r="467" spans="9:9">
      <c r="I467" s="84"/>
    </row>
    <row r="468" spans="9:9">
      <c r="I468" s="84"/>
    </row>
    <row r="469" spans="9:9">
      <c r="I469" s="84"/>
    </row>
    <row r="470" spans="9:9">
      <c r="I470" s="84"/>
    </row>
    <row r="471" spans="9:9">
      <c r="I471" s="84"/>
    </row>
    <row r="472" spans="9:9">
      <c r="I472" s="84"/>
    </row>
    <row r="473" spans="9:9">
      <c r="I473" s="84"/>
    </row>
    <row r="474" spans="9:9">
      <c r="I474" s="84"/>
    </row>
    <row r="475" spans="9:9">
      <c r="I475" s="84"/>
    </row>
    <row r="476" spans="9:9">
      <c r="I476" s="84"/>
    </row>
    <row r="477" spans="9:9">
      <c r="I477" s="84"/>
    </row>
    <row r="478" spans="9:9">
      <c r="I478" s="84"/>
    </row>
    <row r="479" spans="9:9">
      <c r="I479" s="84"/>
    </row>
    <row r="480" spans="9:9">
      <c r="I480" s="84"/>
    </row>
    <row r="481" spans="9:9">
      <c r="I481" s="84"/>
    </row>
    <row r="482" spans="9:9">
      <c r="I482" s="84"/>
    </row>
    <row r="483" spans="9:9">
      <c r="I483" s="84"/>
    </row>
    <row r="484" spans="9:9">
      <c r="I484" s="84"/>
    </row>
    <row r="485" spans="9:9">
      <c r="I485" s="84"/>
    </row>
    <row r="486" spans="9:9">
      <c r="I486" s="84"/>
    </row>
    <row r="487" spans="9:9">
      <c r="I487" s="84"/>
    </row>
    <row r="488" spans="9:9">
      <c r="I488" s="84"/>
    </row>
    <row r="489" spans="9:9">
      <c r="I489" s="8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様式１（届出）</vt:lpstr>
      <vt:lpstr>様式２（実施報告）</vt:lpstr>
      <vt:lpstr>請求書</vt:lpstr>
      <vt:lpstr>（入力不要）リスト</vt:lpstr>
      <vt:lpstr>請求書!Print_Area</vt:lpstr>
      <vt:lpstr>'様式１（届出）'!Print_Area</vt:lpstr>
      <vt:lpstr>'様式２（実施報告）'!Print_Area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Windows ユーザー</cp:lastModifiedBy>
  <cp:lastPrinted>2022-01-20T09:22:59Z</cp:lastPrinted>
  <dcterms:created xsi:type="dcterms:W3CDTF">2021-10-29T08:59:06Z</dcterms:created>
  <dcterms:modified xsi:type="dcterms:W3CDTF">2022-10-30T07:11:22Z</dcterms:modified>
</cp:coreProperties>
</file>